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5\25년 검사시약\"/>
    </mc:Choice>
  </mc:AlternateContent>
  <bookViews>
    <workbookView xWindow="0" yWindow="0" windowWidth="24810" windowHeight="11925"/>
  </bookViews>
  <sheets>
    <sheet name="1군" sheetId="2" r:id="rId1"/>
    <sheet name="2군" sheetId="3" r:id="rId2"/>
    <sheet name="3군" sheetId="4" r:id="rId3"/>
    <sheet name="4군" sheetId="5" r:id="rId4"/>
    <sheet name="5군" sheetId="6" r:id="rId5"/>
    <sheet name="6군" sheetId="7" r:id="rId6"/>
    <sheet name="7군" sheetId="8" r:id="rId7"/>
  </sheets>
  <definedNames>
    <definedName name="_xlnm.Print_Area" localSheetId="1">'2군'!$A$1:$J$22</definedName>
    <definedName name="_xlnm.Print_Area" localSheetId="2">'3군'!$A$1:$J$36</definedName>
    <definedName name="_xlnm.Print_Area" localSheetId="3">'4군'!$A$1:$J$73</definedName>
    <definedName name="_xlnm.Print_Area" localSheetId="4">'5군'!$A$1:$J$197</definedName>
    <definedName name="_xlnm.Print_Area" localSheetId="5">'6군'!$A$1:$J$40</definedName>
    <definedName name="_xlnm.Print_Area" localSheetId="6">'7군'!$A$1:$J$38</definedName>
    <definedName name="_xlnm.Print_Titles" localSheetId="3">'4군'!$4:$4</definedName>
    <definedName name="_xlnm.Print_Titles" localSheetId="4">'5군'!$4:$4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8" l="1"/>
  <c r="I5" i="7"/>
  <c r="I5" i="6"/>
  <c r="I5" i="5"/>
  <c r="I5" i="4"/>
  <c r="I5" i="3"/>
  <c r="I5" i="2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6" i="4"/>
  <c r="I86" i="6" l="1"/>
  <c r="I85" i="6"/>
  <c r="I173" i="6" l="1"/>
  <c r="I174" i="6"/>
  <c r="I172" i="6"/>
  <c r="I6" i="6" l="1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4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3" i="8" l="1"/>
</calcChain>
</file>

<file path=xl/comments1.xml><?xml version="1.0" encoding="utf-8"?>
<comments xmlns="http://schemas.openxmlformats.org/spreadsheetml/2006/main">
  <authors>
    <author>Windows User</author>
  </authors>
  <commentList>
    <comment ref="D58" authorId="0" shape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D60" authorId="0" shape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</commentList>
</comments>
</file>

<file path=xl/sharedStrings.xml><?xml version="1.0" encoding="utf-8"?>
<sst xmlns="http://schemas.openxmlformats.org/spreadsheetml/2006/main" count="1777" uniqueCount="1136">
  <si>
    <t>* 임대기간 연장된 검사장비는 본원의 장비운용 사정에 따라 시약 사용중단 또는 크게 변동 될 수 있음</t>
  </si>
  <si>
    <t xml:space="preserve">* 순번 1~13는 임의(임대장비) 시약임으로 쌍방이 이의 없을때 입찰로 (계약)이 자동 갱신되며, 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</si>
  <si>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</si>
  <si>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* 그룹별 총액입찰(예정수량에 단가를 곱한 총액)</t>
  </si>
  <si>
    <t>BD</t>
    <phoneticPr fontId="4" type="noConversion"/>
  </si>
  <si>
    <t>ea</t>
  </si>
  <si>
    <t>100x1</t>
  </si>
  <si>
    <t>Needle flashback 21G</t>
  </si>
  <si>
    <t>sa37</t>
  </si>
  <si>
    <t>20x1</t>
  </si>
  <si>
    <t>Needle holder(Auto)</t>
  </si>
  <si>
    <t>sa35</t>
  </si>
  <si>
    <t>(GNT)투명라벨BD</t>
    <phoneticPr fontId="10" type="noConversion"/>
  </si>
  <si>
    <t>Vacutainer PST(리튬헤파린젤4.5mL)</t>
  </si>
  <si>
    <t>sa33-1</t>
  </si>
  <si>
    <t>Vacutainer(GLU PLH13x75,2mL)</t>
  </si>
  <si>
    <t>sa33</t>
  </si>
  <si>
    <t>(GNT)투명라벨BD.GR</t>
    <phoneticPr fontId="10" type="noConversion"/>
  </si>
  <si>
    <t>100eaX10</t>
  </si>
  <si>
    <t>Plain tube 6mL(수혈용)</t>
  </si>
  <si>
    <t>sa31/cr007m6</t>
  </si>
  <si>
    <t>Vacutainer EDTA 3mL</t>
  </si>
  <si>
    <t>sa03/cr007n1</t>
  </si>
  <si>
    <t>ml</t>
  </si>
  <si>
    <t>1.5mLx1</t>
  </si>
  <si>
    <t>Control H(BAP)</t>
  </si>
  <si>
    <t>rdz40-2</t>
  </si>
  <si>
    <t>2mLx1</t>
  </si>
  <si>
    <t>Control L(BAP)</t>
  </si>
  <si>
    <t>rdz40-1</t>
  </si>
  <si>
    <t>T</t>
  </si>
  <si>
    <t>KIT(250T)</t>
  </si>
  <si>
    <t>BAP Test(항산화능력)</t>
  </si>
  <si>
    <t>rdz40</t>
  </si>
  <si>
    <t>1mLx1</t>
  </si>
  <si>
    <t>Control H(d-ROMs)</t>
  </si>
  <si>
    <t>rdz39-2</t>
  </si>
  <si>
    <t>2mLxl</t>
  </si>
  <si>
    <t>Control L(d-ROMs)</t>
  </si>
  <si>
    <t>rdz39-1</t>
  </si>
  <si>
    <t>d-ROMs Test(활성산소)</t>
  </si>
  <si>
    <t>rdz39</t>
  </si>
  <si>
    <t>Sekisui</t>
    <phoneticPr fontId="10" type="noConversion"/>
  </si>
  <si>
    <t>R</t>
  </si>
  <si>
    <t>1mLx5(4R)</t>
  </si>
  <si>
    <t>RPR CAL</t>
  </si>
  <si>
    <t>rdz37</t>
  </si>
  <si>
    <t>1mLx2x2</t>
  </si>
  <si>
    <t>RPR Control</t>
  </si>
  <si>
    <t>rdz36</t>
  </si>
  <si>
    <t>60mLx21mL(500T)</t>
  </si>
  <si>
    <t>RPR</t>
  </si>
  <si>
    <t>rdz35</t>
  </si>
  <si>
    <t>EA</t>
  </si>
  <si>
    <t>40x1</t>
  </si>
  <si>
    <t>core fix 80mL,Formalin</t>
  </si>
  <si>
    <t>pat36/cr007l</t>
  </si>
  <si>
    <t>core fix 20mL,Formalin</t>
  </si>
  <si>
    <t>pat35/cr007k</t>
  </si>
  <si>
    <t>BD</t>
    <phoneticPr fontId="10" type="noConversion"/>
  </si>
  <si>
    <t>50eax1</t>
  </si>
  <si>
    <t>Venting unit</t>
  </si>
  <si>
    <t>mic01-3</t>
  </si>
  <si>
    <t>50Tx1</t>
  </si>
  <si>
    <t>Plastic Lytic Anaerobic</t>
  </si>
  <si>
    <t>mic01-2</t>
  </si>
  <si>
    <t>Plastic Plus Resin Aerobic</t>
  </si>
  <si>
    <t>mic01-1</t>
  </si>
  <si>
    <t>mL</t>
  </si>
  <si>
    <t>8mLx2</t>
  </si>
  <si>
    <t>Archi-Anti-HAV IgG Control</t>
  </si>
  <si>
    <t>arc29</t>
  </si>
  <si>
    <t>mL</t>
    <phoneticPr fontId="4" type="noConversion"/>
  </si>
  <si>
    <t>Archi-Anti-HAV IgM Control</t>
  </si>
  <si>
    <t>arc28</t>
  </si>
  <si>
    <t>4mLx2(10R)</t>
  </si>
  <si>
    <t>Archi-Anti-HAV IgG Calibrate</t>
  </si>
  <si>
    <t>arc25</t>
  </si>
  <si>
    <t>Archi-Anti-HAV IgM Calibrate</t>
  </si>
  <si>
    <t>arc24</t>
  </si>
  <si>
    <t>100Tx1</t>
  </si>
  <si>
    <t>Archi-Anti-HAV IgG Reagent</t>
  </si>
  <si>
    <t>arc21</t>
  </si>
  <si>
    <t>Archi-Anti-HAV IgM Reagent</t>
  </si>
  <si>
    <t>arc20</t>
  </si>
  <si>
    <t>200eax1</t>
  </si>
  <si>
    <t>Archi-Septum</t>
  </si>
  <si>
    <t>arc19</t>
  </si>
  <si>
    <t>500x8x1</t>
  </si>
  <si>
    <t>Archi-Reaction vessle</t>
  </si>
  <si>
    <t>arc18</t>
  </si>
  <si>
    <t>L</t>
  </si>
  <si>
    <t>10Lx1</t>
  </si>
  <si>
    <t>Archi-Wash buffer</t>
  </si>
  <si>
    <t>arc17</t>
  </si>
  <si>
    <t>975mLx4</t>
  </si>
  <si>
    <t>Archi-Pre Trigger</t>
  </si>
  <si>
    <t>arc16</t>
  </si>
  <si>
    <t>Archi-Trigger</t>
  </si>
  <si>
    <t>arc15</t>
  </si>
  <si>
    <t>Archi-Anti-HCV calibrate</t>
  </si>
  <si>
    <t>arc11</t>
  </si>
  <si>
    <t>Archi-Anti-HCV control</t>
  </si>
  <si>
    <t>arc07</t>
  </si>
  <si>
    <t>임대장비 전용시약
 Architect i1000SR
(70-40-100-130-4)
처음계약2017.07.01
2022.07.01~현재</t>
    <phoneticPr fontId="4" type="noConversion"/>
  </si>
  <si>
    <t>Archi-Anti-HCV reagent</t>
    <phoneticPr fontId="4" type="noConversion"/>
  </si>
  <si>
    <t>arc03</t>
  </si>
  <si>
    <t>1군</t>
    <phoneticPr fontId="10" type="noConversion"/>
  </si>
  <si>
    <t>합계</t>
    <phoneticPr fontId="4" type="noConversion"/>
  </si>
  <si>
    <t>비 고</t>
    <phoneticPr fontId="10" type="noConversion"/>
  </si>
  <si>
    <t>단가</t>
    <phoneticPr fontId="10" type="noConversion"/>
  </si>
  <si>
    <t>단 위</t>
    <phoneticPr fontId="10" type="noConversion"/>
  </si>
  <si>
    <t>납품규격</t>
    <phoneticPr fontId="10" type="noConversion"/>
  </si>
  <si>
    <t>품 명</t>
    <phoneticPr fontId="10" type="noConversion"/>
  </si>
  <si>
    <t>관리코드</t>
    <phoneticPr fontId="10" type="noConversion"/>
  </si>
  <si>
    <t>순번</t>
    <phoneticPr fontId="10" type="noConversion"/>
  </si>
  <si>
    <t>(단위 :원)</t>
  </si>
  <si>
    <t>15mLx2</t>
    <phoneticPr fontId="4" type="noConversion"/>
  </si>
  <si>
    <t>Uritrol liquid 1, 2</t>
    <phoneticPr fontId="4" type="noConversion"/>
  </si>
  <si>
    <t>ufu34</t>
    <phoneticPr fontId="4" type="noConversion"/>
  </si>
  <si>
    <t>12mLx2</t>
  </si>
  <si>
    <t>Fluorocell-RET</t>
  </si>
  <si>
    <t>xn12</t>
  </si>
  <si>
    <t>1.5x2</t>
  </si>
  <si>
    <t>Cell pack DFL</t>
  </si>
  <si>
    <t>xn11</t>
  </si>
  <si>
    <t>4mLx20</t>
  </si>
  <si>
    <t xml:space="preserve">Cellclean Auto </t>
  </si>
  <si>
    <t>xn09</t>
  </si>
  <si>
    <t>3mLx3</t>
  </si>
  <si>
    <t xml:space="preserve">XN Calibrator </t>
  </si>
  <si>
    <t>xn08</t>
  </si>
  <si>
    <t>XN Check1.2.3</t>
  </si>
  <si>
    <t>xn07</t>
  </si>
  <si>
    <t>42mLx2</t>
  </si>
  <si>
    <t>Fluorocell WDF</t>
  </si>
  <si>
    <t>xn06</t>
  </si>
  <si>
    <t>82mLx2</t>
  </si>
  <si>
    <t>Fluorocell WNR</t>
  </si>
  <si>
    <t>xn05</t>
  </si>
  <si>
    <t>4Lx2</t>
  </si>
  <si>
    <t>Lysercell WDF</t>
  </si>
  <si>
    <t>xn04</t>
  </si>
  <si>
    <t>Lysercell WNR</t>
  </si>
  <si>
    <t>xn03</t>
  </si>
  <si>
    <t>1.5Lx2</t>
  </si>
  <si>
    <t>Sulfolyser</t>
  </si>
  <si>
    <t>xn02</t>
  </si>
  <si>
    <t>XN1000, XN2000</t>
  </si>
  <si>
    <t>20L</t>
  </si>
  <si>
    <t>Cell pack DCL</t>
  </si>
  <si>
    <t>xn01</t>
  </si>
  <si>
    <t>100T</t>
  </si>
  <si>
    <t>Urine strips 1종</t>
  </si>
  <si>
    <t>ufu09</t>
  </si>
  <si>
    <t>ufu08</t>
  </si>
  <si>
    <t>2군</t>
    <phoneticPr fontId="4" type="noConversion"/>
  </si>
  <si>
    <t>합계</t>
  </si>
  <si>
    <t>Urine strips 4종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</si>
  <si>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</si>
  <si>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Test</t>
    <phoneticPr fontId="4" type="noConversion"/>
  </si>
  <si>
    <t>20x1</t>
    <phoneticPr fontId="4" type="noConversion"/>
  </si>
  <si>
    <t>Rapid-CareUS™COVID,FluA&amp;B Ag Combo test</t>
    <phoneticPr fontId="4" type="noConversion"/>
  </si>
  <si>
    <t>Standard M10</t>
    <phoneticPr fontId="4" type="noConversion"/>
  </si>
  <si>
    <t>pacK</t>
    <phoneticPr fontId="4" type="noConversion"/>
  </si>
  <si>
    <t>10Px1</t>
    <phoneticPr fontId="4" type="noConversion"/>
  </si>
  <si>
    <t>Standard M10 Flu/RSV/Sars-CoV-2</t>
  </si>
  <si>
    <t>mb059</t>
  </si>
  <si>
    <t>10Px1</t>
    <phoneticPr fontId="4" type="noConversion"/>
  </si>
  <si>
    <t>Standard M10 Sars-CoV-2</t>
    <phoneticPr fontId="4" type="noConversion"/>
  </si>
  <si>
    <t>mb058</t>
    <phoneticPr fontId="4" type="noConversion"/>
  </si>
  <si>
    <t>Gene Xpert전용</t>
  </si>
  <si>
    <t>Test</t>
  </si>
  <si>
    <t>10T</t>
  </si>
  <si>
    <t>Xpert Carba-R assay</t>
  </si>
  <si>
    <t>mb045</t>
  </si>
  <si>
    <t>Xpert MTB/RIF</t>
  </si>
  <si>
    <t>ortho</t>
  </si>
  <si>
    <t>250eaX1</t>
  </si>
  <si>
    <t>OV Evaporation caps</t>
  </si>
  <si>
    <t>bb21</t>
  </si>
  <si>
    <t>12mLX15</t>
  </si>
  <si>
    <t>bb20</t>
  </si>
  <si>
    <t>6.5mLX4</t>
  </si>
  <si>
    <t>ortho Confidence WB(QC)</t>
  </si>
  <si>
    <t>bb19</t>
  </si>
  <si>
    <t>10mLX2</t>
  </si>
  <si>
    <t>bb18</t>
  </si>
  <si>
    <t>180eaX1</t>
  </si>
  <si>
    <t>OV Dilution trays, 16-Well tray</t>
  </si>
  <si>
    <t>bb17</t>
  </si>
  <si>
    <t>bb16</t>
  </si>
  <si>
    <t>20eaX20</t>
  </si>
  <si>
    <t>ABO/RH revese cassette</t>
  </si>
  <si>
    <t>bb15-1</t>
  </si>
  <si>
    <t>10mL*2</t>
  </si>
  <si>
    <t>bb14</t>
  </si>
  <si>
    <t>신형(검정),구형(red)</t>
  </si>
  <si>
    <t>2eax1</t>
  </si>
  <si>
    <t>혈액은행 냉장고 온도기록 펜</t>
  </si>
  <si>
    <t>bb12</t>
  </si>
  <si>
    <t>52, 42mm</t>
  </si>
  <si>
    <t>sheet</t>
  </si>
  <si>
    <t>50sX1</t>
  </si>
  <si>
    <t>온도기록지(지름52mm,42mm)</t>
  </si>
  <si>
    <t>bb11</t>
  </si>
  <si>
    <t>50mLx4</t>
  </si>
  <si>
    <t>Bliss, Liss solution</t>
  </si>
  <si>
    <t>bb09-1</t>
  </si>
  <si>
    <t>20eaX5</t>
  </si>
  <si>
    <t>AHG cassette</t>
  </si>
  <si>
    <t>bb08-1</t>
  </si>
  <si>
    <t>200eax60</t>
  </si>
  <si>
    <t>Disposable dropper</t>
  </si>
  <si>
    <t>bb07</t>
  </si>
  <si>
    <t>녹십자.메디랜드</t>
  </si>
  <si>
    <t>250ea</t>
  </si>
  <si>
    <t>Green tube-5(12*75mm)</t>
  </si>
  <si>
    <t>bb06</t>
  </si>
  <si>
    <t>10mL</t>
  </si>
  <si>
    <t>Anti Human globulin</t>
  </si>
  <si>
    <t>bb05</t>
  </si>
  <si>
    <t>ortho.신양.아산</t>
  </si>
  <si>
    <t>22% Bovin Albumin</t>
  </si>
  <si>
    <t>bb04</t>
  </si>
  <si>
    <t>신양.아산</t>
  </si>
  <si>
    <t>Anti serum-D</t>
  </si>
  <si>
    <t>bb03</t>
  </si>
  <si>
    <t>Anti serum-B</t>
  </si>
  <si>
    <t>bb02</t>
  </si>
  <si>
    <t xml:space="preserve">Anti serum-A </t>
    <phoneticPr fontId="4" type="noConversion"/>
  </si>
  <si>
    <t>3군</t>
    <phoneticPr fontId="10" type="noConversion"/>
  </si>
  <si>
    <t>합계</t>
    <phoneticPr fontId="4" type="noConversion"/>
  </si>
  <si>
    <t>ufu35</t>
  </si>
  <si>
    <t>DIFF-Quik solution(정액검사)</t>
  </si>
  <si>
    <t>500mLx3</t>
  </si>
  <si>
    <t>sysmax</t>
    <phoneticPr fontId="4" type="noConversion"/>
  </si>
  <si>
    <t xml:space="preserve">* 순번 5~11는 임의(임대장비) 시약임으로 쌍방이 이의 없을때 입찰로 (계약)이 자동 갱신되며, 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</si>
  <si>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</si>
  <si>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1,000ea</t>
  </si>
  <si>
    <t>Cover glass(22X22mm)</t>
  </si>
  <si>
    <t>ufu20</t>
  </si>
  <si>
    <t>Centrifuge cap</t>
  </si>
  <si>
    <t>ufu19</t>
  </si>
  <si>
    <t>200ea</t>
  </si>
  <si>
    <t>Centrifuge  tube(눈금+)</t>
  </si>
  <si>
    <t>ufu18</t>
  </si>
  <si>
    <t>Urine strips 10종(multistix)</t>
  </si>
  <si>
    <t>ufu13</t>
  </si>
  <si>
    <t>100x8x1</t>
  </si>
  <si>
    <t>Holdex holder(침부착)</t>
    <phoneticPr fontId="4" type="noConversion"/>
  </si>
  <si>
    <t>sa35-2/cr007m9</t>
    <phoneticPr fontId="4" type="noConversion"/>
  </si>
  <si>
    <t xml:space="preserve">주황색screwcap </t>
    <phoneticPr fontId="10" type="noConversion"/>
  </si>
  <si>
    <t>Stool cup (H:30mm)</t>
  </si>
  <si>
    <t>sa29/cr007m2</t>
  </si>
  <si>
    <t>멸균필screwcap</t>
    <phoneticPr fontId="10" type="noConversion"/>
  </si>
  <si>
    <t>Specimen cup(urine culturre)</t>
  </si>
  <si>
    <t>sa28/cr007m3</t>
  </si>
  <si>
    <t>50eaX10</t>
  </si>
  <si>
    <t>TB Culture bottle/Long Sputum cup</t>
  </si>
  <si>
    <t>sa27/cr007mL</t>
  </si>
  <si>
    <t>Niddle Holder공급</t>
    <phoneticPr fontId="10" type="noConversion"/>
  </si>
  <si>
    <t>Vacutainer needle 21G</t>
  </si>
  <si>
    <t>sa04/ce007m4</t>
  </si>
  <si>
    <t>(GNT)투명라벨.GR.BD</t>
    <phoneticPr fontId="10" type="noConversion"/>
  </si>
  <si>
    <t>Vacutainer(PFA-sod.citrate)</t>
  </si>
  <si>
    <t>sa03-2</t>
  </si>
  <si>
    <t>(GNT)투명라벨.GR.BD</t>
    <phoneticPr fontId="10" type="noConversion"/>
  </si>
  <si>
    <t>100eax10</t>
  </si>
  <si>
    <t>Vacutainer SST 5ml</t>
  </si>
  <si>
    <t>sa02</t>
  </si>
  <si>
    <t>4x125ft</t>
  </si>
  <si>
    <t>Parafilm</t>
  </si>
  <si>
    <t>rdz45</t>
  </si>
  <si>
    <t>200X50</t>
  </si>
  <si>
    <t>Applicator</t>
  </si>
  <si>
    <t>rdz29</t>
  </si>
  <si>
    <t>10mL, Formalin</t>
  </si>
  <si>
    <t>pat41/cr007j</t>
  </si>
  <si>
    <t>1,000x1</t>
  </si>
  <si>
    <t>Ammonia water</t>
  </si>
  <si>
    <t>pat38</t>
  </si>
  <si>
    <t>kg</t>
  </si>
  <si>
    <t>2.5kg</t>
  </si>
  <si>
    <t>Cell path</t>
  </si>
  <si>
    <t>pat32</t>
  </si>
  <si>
    <t>500mL</t>
  </si>
  <si>
    <t>Eosin Y alcoholic</t>
  </si>
  <si>
    <t>pat30</t>
  </si>
  <si>
    <t>10ea</t>
  </si>
  <si>
    <t>Slide mailler</t>
  </si>
  <si>
    <t>pat26</t>
  </si>
  <si>
    <t>Cyto centrifuge paper</t>
  </si>
  <si>
    <t>pat23</t>
  </si>
  <si>
    <t>50ea</t>
  </si>
  <si>
    <t>Microtome blade</t>
  </si>
  <si>
    <t>pat21</t>
  </si>
  <si>
    <t>흰색 노란색</t>
    <phoneticPr fontId="4" type="noConversion"/>
  </si>
  <si>
    <t>500ea</t>
  </si>
  <si>
    <t>Plastic Eembbeding casette</t>
    <phoneticPr fontId="4" type="noConversion"/>
  </si>
  <si>
    <t>pat19</t>
  </si>
  <si>
    <t>Cover Glass(24X50mm)</t>
  </si>
  <si>
    <t>pat18</t>
  </si>
  <si>
    <t>18L</t>
  </si>
  <si>
    <t>95% Ethyle alcohol</t>
  </si>
  <si>
    <t>pat12</t>
  </si>
  <si>
    <t>Tissue teck용</t>
    <phoneticPr fontId="10" type="noConversion"/>
  </si>
  <si>
    <t>(Permount)Mounting medium</t>
  </si>
  <si>
    <t>pat11</t>
  </si>
  <si>
    <t>1L</t>
  </si>
  <si>
    <t>Masked Formaline</t>
  </si>
  <si>
    <t>pat10</t>
  </si>
  <si>
    <t>Xylene</t>
  </si>
  <si>
    <t>pat08</t>
  </si>
  <si>
    <t>Ethyle Alcohol 100%</t>
  </si>
  <si>
    <t>pat07</t>
  </si>
  <si>
    <t>Sterimax(WT-5000205)</t>
    <phoneticPr fontId="4" type="noConversion"/>
  </si>
  <si>
    <t>15X120mm</t>
  </si>
  <si>
    <t>Ceramic annealing tube dia(mm)</t>
  </si>
  <si>
    <t>mic76-2</t>
  </si>
  <si>
    <t>Sterimax(WT-5000202)</t>
    <phoneticPr fontId="4" type="noConversion"/>
  </si>
  <si>
    <t>(220v/135w)</t>
  </si>
  <si>
    <t>Heating element, heater</t>
  </si>
  <si>
    <t>mic76-1</t>
  </si>
  <si>
    <t>g</t>
  </si>
  <si>
    <t>pot Hydroxide(KOH)</t>
  </si>
  <si>
    <t>mic73</t>
  </si>
  <si>
    <t>Hydrochloric acid(HcL)</t>
  </si>
  <si>
    <t>mic72</t>
  </si>
  <si>
    <t>Aceton</t>
  </si>
  <si>
    <t>mic71</t>
  </si>
  <si>
    <t>QC물질제공, lot변경시 QC결과첨부</t>
    <phoneticPr fontId="4" type="noConversion"/>
  </si>
  <si>
    <t>t</t>
  </si>
  <si>
    <t>25x1</t>
  </si>
  <si>
    <t>Rapid-C.difficile Quik chek complete</t>
  </si>
  <si>
    <t>mic70-1</t>
  </si>
  <si>
    <t>test</t>
  </si>
  <si>
    <t>22x1(40)</t>
  </si>
  <si>
    <t>Rapid-S.pneumonia test</t>
  </si>
  <si>
    <t>mic69</t>
  </si>
  <si>
    <t>10sx1</t>
  </si>
  <si>
    <t>loop (1/100,1/1000)</t>
  </si>
  <si>
    <t>mic62</t>
  </si>
  <si>
    <t>30sx1</t>
  </si>
  <si>
    <t>E-Test Imipenem(IPM)</t>
  </si>
  <si>
    <t>mic58-2</t>
  </si>
  <si>
    <t>E-Test Ertapenem(ERT)</t>
  </si>
  <si>
    <t>mic58-1</t>
  </si>
  <si>
    <t>E-Test Vancomycin(VA)</t>
  </si>
  <si>
    <t>mic58</t>
  </si>
  <si>
    <t>50x10</t>
  </si>
  <si>
    <t>Vancomycin Disc VA30ug</t>
  </si>
  <si>
    <t>mic57</t>
  </si>
  <si>
    <t>Oxacilline Disc OX1ug</t>
  </si>
  <si>
    <t>mic55</t>
  </si>
  <si>
    <t>Meropenem Disc MEM10ug</t>
  </si>
  <si>
    <t>mic54</t>
  </si>
  <si>
    <t>Imipenem Disc IMP10ug</t>
  </si>
  <si>
    <t>mic53</t>
  </si>
  <si>
    <t>Ertapenem Disc ETP10ug</t>
  </si>
  <si>
    <t>mic52</t>
  </si>
  <si>
    <t>Ceftriaxone Disc CRO30ug</t>
  </si>
  <si>
    <t>mic51</t>
  </si>
  <si>
    <t>Ceftazdime/Clavukanic acidCAZ/CLA30/10ug</t>
  </si>
  <si>
    <t>mic50</t>
  </si>
  <si>
    <t>Ceftazdime Disc CAZ30ug</t>
  </si>
  <si>
    <t>mic49</t>
  </si>
  <si>
    <t>mic-Anti</t>
  </si>
  <si>
    <t>(REF231650)</t>
    <phoneticPr fontId="4" type="noConversion"/>
  </si>
  <si>
    <t>50x1</t>
  </si>
  <si>
    <t>Cepinase Disc (b-lactamase)</t>
  </si>
  <si>
    <t>mic48</t>
  </si>
  <si>
    <t>(REF231315)</t>
    <phoneticPr fontId="4" type="noConversion"/>
  </si>
  <si>
    <t>Novobiocin disc(30ug)</t>
  </si>
  <si>
    <t>mic47</t>
  </si>
  <si>
    <t>(REF231554)</t>
    <phoneticPr fontId="4" type="noConversion"/>
  </si>
  <si>
    <t>Optochin disc(5ug)</t>
  </si>
  <si>
    <t>mic46</t>
  </si>
  <si>
    <t>(REF231552)</t>
  </si>
  <si>
    <t>Bacitracin-A(0.04IU)</t>
  </si>
  <si>
    <t>mic45</t>
  </si>
  <si>
    <t>5mLx2(40)</t>
  </si>
  <si>
    <t>OC Sensor-Control LV-2</t>
  </si>
  <si>
    <t>mb042</t>
  </si>
  <si>
    <t>OC Sensor-Control LV-1</t>
  </si>
  <si>
    <t>mb041</t>
  </si>
  <si>
    <t>3mLx1(3)</t>
  </si>
  <si>
    <t>OC Sensor-Calibrator 2kit</t>
  </si>
  <si>
    <t>mb040</t>
  </si>
  <si>
    <t>1,500x1(8,000)</t>
  </si>
  <si>
    <t>OC Sensor-LX-Detergent solution</t>
  </si>
  <si>
    <t>mb039</t>
  </si>
  <si>
    <t>Bottle</t>
  </si>
  <si>
    <t>1,000x1(1,000)</t>
  </si>
  <si>
    <t>OC Sensor-Sampling bott. III</t>
  </si>
  <si>
    <t>mb038</t>
  </si>
  <si>
    <t>500mLx1(1,250)</t>
  </si>
  <si>
    <t>OC Sensor-Buffer</t>
  </si>
  <si>
    <t>mb037</t>
  </si>
  <si>
    <t>15mLx5(1,100)</t>
  </si>
  <si>
    <t>OC Sensor-Latex</t>
  </si>
  <si>
    <t>mb036</t>
  </si>
  <si>
    <t>500s</t>
  </si>
  <si>
    <t>Microcentrifuge tube</t>
    <phoneticPr fontId="4" type="noConversion"/>
  </si>
  <si>
    <t>mb022</t>
    <phoneticPr fontId="4" type="noConversion"/>
  </si>
  <si>
    <t>Methyl alcohol</t>
  </si>
  <si>
    <t>hem45</t>
  </si>
  <si>
    <t>QC물질제공, lot변경시 QC결과첨부</t>
    <phoneticPr fontId="4" type="noConversion"/>
  </si>
  <si>
    <t xml:space="preserve"> 25x1</t>
  </si>
  <si>
    <t>Rapid-Malaria Ag(p.f/pan)</t>
  </si>
  <si>
    <t>hem31</t>
  </si>
  <si>
    <t>no.2/100ea</t>
  </si>
  <si>
    <t>Filter Paper</t>
    <phoneticPr fontId="4" type="noConversion"/>
  </si>
  <si>
    <t>hem25</t>
  </si>
  <si>
    <t>4군</t>
  </si>
  <si>
    <t>합계</t>
    <phoneticPr fontId="10" type="noConversion"/>
  </si>
  <si>
    <t>4군</t>
    <phoneticPr fontId="10" type="noConversion"/>
  </si>
  <si>
    <t>품목 외 Anti Disc 5종</t>
    <phoneticPr fontId="4" type="noConversion"/>
  </si>
  <si>
    <t>뇨stripsQC물질</t>
    <phoneticPr fontId="4" type="noConversion"/>
  </si>
  <si>
    <t>u6500</t>
    <phoneticPr fontId="10" type="noConversion"/>
  </si>
  <si>
    <t>400T</t>
  </si>
  <si>
    <t>Cobas-U cuvette</t>
  </si>
  <si>
    <t>ufu27</t>
  </si>
  <si>
    <t>125mL</t>
  </si>
  <si>
    <t>Cobas-Deproteinizer</t>
  </si>
  <si>
    <t>ufu26</t>
  </si>
  <si>
    <t>u6500</t>
    <phoneticPr fontId="10" type="noConversion"/>
  </si>
  <si>
    <t>12x12mL</t>
  </si>
  <si>
    <t>Cobas-U Control</t>
  </si>
  <si>
    <t>ufu25</t>
  </si>
  <si>
    <t>25T</t>
  </si>
  <si>
    <t>Cobas-U Cal strip</t>
  </si>
  <si>
    <t>ufu24</t>
  </si>
  <si>
    <t>Cobas-U pack</t>
  </si>
  <si>
    <t>ufu23</t>
  </si>
  <si>
    <t>e411</t>
    <phoneticPr fontId="4" type="noConversion"/>
  </si>
  <si>
    <t>e411</t>
    <phoneticPr fontId="4" type="noConversion"/>
  </si>
  <si>
    <t>500ml</t>
  </si>
  <si>
    <t>Cobas-Sys Wash E</t>
  </si>
  <si>
    <t>ree085</t>
  </si>
  <si>
    <t>60x60T</t>
  </si>
  <si>
    <t>Cobas-Assay CUP</t>
  </si>
  <si>
    <t>ree084</t>
  </si>
  <si>
    <t>30x120T</t>
  </si>
  <si>
    <t>Cobas-Assay TIP</t>
  </si>
  <si>
    <t>ree083</t>
  </si>
  <si>
    <t>6x380ml</t>
  </si>
  <si>
    <t>Cobas-Pro Cell E</t>
  </si>
  <si>
    <t>ree082</t>
  </si>
  <si>
    <t>Cobas-Clean Cell E</t>
  </si>
  <si>
    <t>ree081</t>
  </si>
  <si>
    <t>2x2x2mL</t>
  </si>
  <si>
    <t>Cobas-Preci control Cardiac G2, V4</t>
  </si>
  <si>
    <t>ree080</t>
  </si>
  <si>
    <t>Cobas-Preci control Troponin</t>
  </si>
  <si>
    <t>ree079</t>
  </si>
  <si>
    <t>2x2x1mL</t>
  </si>
  <si>
    <t>Cobas-Pro BNP G2 Cal set</t>
  </si>
  <si>
    <t>ree078</t>
  </si>
  <si>
    <t>Cobas-CK-MB, Stat cal set, V4</t>
  </si>
  <si>
    <t>ree077</t>
  </si>
  <si>
    <t>Cobas-Troponin T hs, stat cal set</t>
  </si>
  <si>
    <t>ree076</t>
  </si>
  <si>
    <t>Cobas-Pro BNP G2</t>
  </si>
  <si>
    <t>ree075</t>
  </si>
  <si>
    <t>Cobas-CK-MB, stat</t>
  </si>
  <si>
    <t>ree074</t>
  </si>
  <si>
    <t>Cobas-Troponin T hs, stat</t>
  </si>
  <si>
    <t>ree073</t>
  </si>
  <si>
    <t>Run</t>
  </si>
  <si>
    <t>Cobas-ACTH cal set G2 Elecsy V2</t>
    <phoneticPr fontId="4" type="noConversion"/>
  </si>
  <si>
    <t>ree117</t>
    <phoneticPr fontId="4" type="noConversion"/>
  </si>
  <si>
    <t>Cobas-ACTH</t>
    <phoneticPr fontId="4" type="noConversion"/>
  </si>
  <si>
    <t>ree116</t>
    <phoneticPr fontId="4" type="noConversion"/>
  </si>
  <si>
    <t>2x2x1mL(10R)</t>
  </si>
  <si>
    <t>Cobas-PTH cal set G2 Elecsy E2G</t>
    <phoneticPr fontId="4" type="noConversion"/>
  </si>
  <si>
    <t>ree115</t>
  </si>
  <si>
    <t>300x1</t>
  </si>
  <si>
    <t>Cobas-PTH Elecsy E2G 300</t>
    <phoneticPr fontId="4" type="noConversion"/>
  </si>
  <si>
    <t>ree114</t>
  </si>
  <si>
    <t>Cobas-Cyfra21-1 Cal set</t>
    <phoneticPr fontId="4" type="noConversion"/>
  </si>
  <si>
    <t>ree113</t>
  </si>
  <si>
    <t>Cobas-Cyfra21-1</t>
    <phoneticPr fontId="4" type="noConversion"/>
  </si>
  <si>
    <t>ree112</t>
  </si>
  <si>
    <t>Cobas-Insulin Cal set</t>
    <phoneticPr fontId="4" type="noConversion"/>
  </si>
  <si>
    <t>ree111</t>
  </si>
  <si>
    <t>Cobas-Insulin</t>
    <phoneticPr fontId="4" type="noConversion"/>
  </si>
  <si>
    <t>ree110</t>
  </si>
  <si>
    <t>Cobas-Validate Diabetes cal(Cyst,Insu,Pept)</t>
    <phoneticPr fontId="4" type="noConversion"/>
  </si>
  <si>
    <t>box</t>
  </si>
  <si>
    <t>5x3</t>
  </si>
  <si>
    <t>Cobas-Validate VIT D cal(Vitammin-D)</t>
  </si>
  <si>
    <t>ree106</t>
  </si>
  <si>
    <t>Cobas-Validate Anemia cal(Folate, V-B12, Ferritin)</t>
  </si>
  <si>
    <t>ree105</t>
  </si>
  <si>
    <t>Cobas-Folate G3 Cal set, V2</t>
    <phoneticPr fontId="4" type="noConversion"/>
  </si>
  <si>
    <t>ree104</t>
  </si>
  <si>
    <t>Cobas-Vitamin B12 G2 Cal set, V2</t>
  </si>
  <si>
    <t>ree103</t>
  </si>
  <si>
    <t>Cobas-Cortisol G2 Cal set</t>
    <phoneticPr fontId="4" type="noConversion"/>
  </si>
  <si>
    <t>ree102</t>
  </si>
  <si>
    <t xml:space="preserve">Cobas-Folate G3, Elecsys cobas e100 </t>
    <phoneticPr fontId="4" type="noConversion"/>
  </si>
  <si>
    <t>ree101</t>
  </si>
  <si>
    <t xml:space="preserve">Cobas-Vitamin B12 G2, Elecsys cobas e100 </t>
    <phoneticPr fontId="4" type="noConversion"/>
  </si>
  <si>
    <t>ree100</t>
  </si>
  <si>
    <t xml:space="preserve">Cobas-Cortisol G2, Elecsys cobas e100 </t>
    <phoneticPr fontId="4" type="noConversion"/>
  </si>
  <si>
    <t>ree099</t>
  </si>
  <si>
    <t>Cobas-Validate THY 901re
(Cortisol, T3, T4, TSH, F-T4)</t>
  </si>
  <si>
    <t>ree098</t>
  </si>
  <si>
    <t>Cobas-Validate Tumor Marker 407re
(Ca15-3,Ca19-9,Ca125,CEA)</t>
  </si>
  <si>
    <t>ree097</t>
  </si>
  <si>
    <t>Cobas-Validate Fertility2 504re(AFP)</t>
  </si>
  <si>
    <t>ree096</t>
  </si>
  <si>
    <t>5x2.5</t>
  </si>
  <si>
    <t>Cobas-Validate CM2 402re(p-BNP,CRP,TNT)</t>
  </si>
  <si>
    <t>ree094</t>
  </si>
  <si>
    <t>Cobas-Validate CM1 401bc(CK-MB)</t>
  </si>
  <si>
    <t>ree093</t>
  </si>
  <si>
    <t>6x6x105T</t>
  </si>
  <si>
    <t>Cobas-Assay Tip/Assay Cup tray</t>
  </si>
  <si>
    <t>ree092-1</t>
  </si>
  <si>
    <t>45ml</t>
  </si>
  <si>
    <t>Cobas-Diluent Multi Assay E2G</t>
  </si>
  <si>
    <t>ree091-1</t>
  </si>
  <si>
    <t>Cobas-Diluent Universal E2G</t>
  </si>
  <si>
    <t>ree090-1</t>
  </si>
  <si>
    <t>2x2L</t>
  </si>
  <si>
    <t>Cobas-PreClean M G2 2x2L Elecsys E2G</t>
  </si>
  <si>
    <t>ree089</t>
  </si>
  <si>
    <t>Cobas-CK-MB cal set, V4</t>
  </si>
  <si>
    <t>ree077-1</t>
  </si>
  <si>
    <t>Cobas-Troponin T hs cal set</t>
  </si>
  <si>
    <t>ree076-1</t>
  </si>
  <si>
    <t>Cobas-CK-MB</t>
  </si>
  <si>
    <t>ree074-1</t>
  </si>
  <si>
    <t>ree073-1</t>
  </si>
  <si>
    <t>3x2x1mL</t>
  </si>
  <si>
    <t>Cobas-Preci control Vitamin-D total II</t>
  </si>
  <si>
    <t>ree069-1</t>
  </si>
  <si>
    <t>2x3mL</t>
  </si>
  <si>
    <t>Cobas-Preci control Varia</t>
  </si>
  <si>
    <t>ree069</t>
  </si>
  <si>
    <t>2x2x1mL(10R)</t>
    <phoneticPr fontId="4" type="noConversion"/>
  </si>
  <si>
    <t>Cobas-Vitamin D total cal set</t>
  </si>
  <si>
    <t>ree068</t>
  </si>
  <si>
    <t>Cobas-Vitamin D total</t>
  </si>
  <si>
    <t>ree067</t>
  </si>
  <si>
    <t>3x3x2mL</t>
  </si>
  <si>
    <t>Cobas-HIV PC</t>
  </si>
  <si>
    <t>ree066</t>
  </si>
  <si>
    <t>2x8x1.3mL</t>
  </si>
  <si>
    <t>Cobas-Anti-HBs PC</t>
  </si>
  <si>
    <t>ree065</t>
  </si>
  <si>
    <t>Cobas-HBsAg G2 PC</t>
    <phoneticPr fontId="4" type="noConversion"/>
  </si>
  <si>
    <t>ree064</t>
  </si>
  <si>
    <t>Cobas-HIV combi PT</t>
  </si>
  <si>
    <t>ree063</t>
  </si>
  <si>
    <t>Cobas-Anti-HBs</t>
  </si>
  <si>
    <t>ree062</t>
  </si>
  <si>
    <t>Cobas-HBs Ag G2</t>
    <phoneticPr fontId="4" type="noConversion"/>
  </si>
  <si>
    <t>ree061</t>
  </si>
  <si>
    <t>100mL</t>
  </si>
  <si>
    <t>Cobas-ISE cleaning solution Sys Clean</t>
  </si>
  <si>
    <t>ree051</t>
  </si>
  <si>
    <t>Cobas-Pro cell M</t>
    <phoneticPr fontId="4" type="noConversion"/>
  </si>
  <si>
    <t>ree050</t>
  </si>
  <si>
    <t>Cobas-Clean cell M</t>
    <phoneticPr fontId="4" type="noConversion"/>
  </si>
  <si>
    <t>ree049</t>
  </si>
  <si>
    <t>Cobas-Preci control TM</t>
    <phoneticPr fontId="4" type="noConversion"/>
  </si>
  <si>
    <t>ree047</t>
  </si>
  <si>
    <t>Cobas-Preci control Universal, V2</t>
    <phoneticPr fontId="4" type="noConversion"/>
  </si>
  <si>
    <t>ree043</t>
  </si>
  <si>
    <t>Cobas-Preci control Multimarker</t>
    <phoneticPr fontId="4" type="noConversion"/>
  </si>
  <si>
    <t>ree042</t>
  </si>
  <si>
    <t>Cobas-C-Peptide Cal set</t>
  </si>
  <si>
    <t>ree039</t>
  </si>
  <si>
    <t>Cobas-Ferritin Cal set, Gen.2</t>
  </si>
  <si>
    <t>ree038</t>
  </si>
  <si>
    <t>Cobas-Total PSA G2 Cal set, V2.1</t>
  </si>
  <si>
    <t>ree034</t>
  </si>
  <si>
    <t>2x2x1mL</t>
    <phoneticPr fontId="4" type="noConversion"/>
  </si>
  <si>
    <t xml:space="preserve">Cobas-Testosterone - CS </t>
    <phoneticPr fontId="4" type="noConversion"/>
  </si>
  <si>
    <t>ree033-1</t>
    <phoneticPr fontId="4" type="noConversion"/>
  </si>
  <si>
    <t>Cobas-T4 Cal set, V2</t>
    <phoneticPr fontId="4" type="noConversion"/>
  </si>
  <si>
    <t>ree032</t>
  </si>
  <si>
    <t>Cobas-T3 Cal set</t>
  </si>
  <si>
    <t>ree031</t>
  </si>
  <si>
    <t>Cobas-TSH Cal set, V2</t>
  </si>
  <si>
    <t>ree030</t>
  </si>
  <si>
    <t>Cobas-FT4 G2 Cal set</t>
  </si>
  <si>
    <t>ree029</t>
  </si>
  <si>
    <t>Cobas-CEA Cal set, V2</t>
  </si>
  <si>
    <t>ree027</t>
  </si>
  <si>
    <t>Cobas-CA 19-9 Cal set</t>
  </si>
  <si>
    <t>ree026</t>
  </si>
  <si>
    <t>Cobas-CA 15-3 G2 Cal set</t>
  </si>
  <si>
    <t>ree025</t>
  </si>
  <si>
    <t>ree024</t>
  </si>
  <si>
    <t>Cobas-AFP G2 Cal set, V2.1</t>
  </si>
  <si>
    <t>ree023</t>
  </si>
  <si>
    <t>Cobas-Total PSA</t>
  </si>
  <si>
    <t>ree020</t>
  </si>
  <si>
    <t>Cobas-Testosterone</t>
    <phoneticPr fontId="4" type="noConversion"/>
  </si>
  <si>
    <t>ree019-1</t>
    <phoneticPr fontId="4" type="noConversion"/>
  </si>
  <si>
    <t>Cobas-T4</t>
    <phoneticPr fontId="4" type="noConversion"/>
  </si>
  <si>
    <t>ree018</t>
  </si>
  <si>
    <t>Cobas-T3</t>
  </si>
  <si>
    <t>ree017</t>
  </si>
  <si>
    <t>Cobas-TSH</t>
  </si>
  <si>
    <t>ree016</t>
  </si>
  <si>
    <t>Cobas-FT4 G2</t>
  </si>
  <si>
    <t>ree015</t>
  </si>
  <si>
    <t>Cobas-Ferritin</t>
  </si>
  <si>
    <t>ree013</t>
  </si>
  <si>
    <t>Cobas-C-Peptide</t>
  </si>
  <si>
    <t>ree011</t>
  </si>
  <si>
    <t>Cobas-CEA</t>
  </si>
  <si>
    <t>ree010</t>
  </si>
  <si>
    <t xml:space="preserve">Cobas-CA 19-9 </t>
  </si>
  <si>
    <t>ree009</t>
  </si>
  <si>
    <t xml:space="preserve">Cobas-CA 15-3 G2 </t>
  </si>
  <si>
    <t>ree008</t>
  </si>
  <si>
    <t xml:space="preserve">Cobas-CA 125 G2 </t>
  </si>
  <si>
    <t>ree007</t>
  </si>
  <si>
    <t>Cobas-AFP</t>
    <phoneticPr fontId="4" type="noConversion"/>
  </si>
  <si>
    <t>ree001</t>
  </si>
  <si>
    <t>P612</t>
    <phoneticPr fontId="10" type="noConversion"/>
  </si>
  <si>
    <t>Archive plastic racks cover(150posi)</t>
  </si>
  <si>
    <t>rdz68</t>
  </si>
  <si>
    <t>Archive plastic racks(150posi)</t>
  </si>
  <si>
    <t>rdz67</t>
  </si>
  <si>
    <t>Insert black for plastic racks holder</t>
  </si>
  <si>
    <t>rdz66</t>
  </si>
  <si>
    <t>roll</t>
  </si>
  <si>
    <t>360mX2</t>
  </si>
  <si>
    <t>Robon tape(50mmX18mm)</t>
  </si>
  <si>
    <t>rdz65</t>
  </si>
  <si>
    <t>7,500sx4</t>
  </si>
  <si>
    <t>BC label(50mmx18mm)</t>
  </si>
  <si>
    <t>rdz64</t>
  </si>
  <si>
    <t>96eax10x10</t>
  </si>
  <si>
    <t>Tips 1,000ul, Non cond pipette tip</t>
  </si>
  <si>
    <t>rdz63</t>
  </si>
  <si>
    <t>500eax1</t>
  </si>
  <si>
    <t>Box aliquot tube(RSA pro)(13x75mm)</t>
  </si>
  <si>
    <t>rdz62</t>
  </si>
  <si>
    <t>Cobas-Reagent probe</t>
  </si>
  <si>
    <t>rdz61</t>
  </si>
  <si>
    <t>Cobas-Sample probe</t>
  </si>
  <si>
    <t>rdz60</t>
  </si>
  <si>
    <t>pk</t>
  </si>
  <si>
    <t>Cobas-TankMPKXC-Vent Filter</t>
  </si>
  <si>
    <t>rdz55</t>
  </si>
  <si>
    <t>Cobas-OptiA04NN1-Opiti cap</t>
  </si>
  <si>
    <t>rdz54</t>
  </si>
  <si>
    <t>Cobas-QgardTXL04 Q-Gard X</t>
  </si>
  <si>
    <t>rdz53</t>
  </si>
  <si>
    <t>Cobas-ProgTXLCS1 Progard</t>
  </si>
  <si>
    <t>rdz52</t>
  </si>
  <si>
    <t>rdz50</t>
  </si>
  <si>
    <t>rdz49-1</t>
  </si>
  <si>
    <t>Cobas-Validate GC1 Calibration Verification</t>
  </si>
  <si>
    <t>rdz48-1</t>
  </si>
  <si>
    <t>11mL</t>
  </si>
  <si>
    <t>Cobas-Antigen Excess Reagent</t>
  </si>
  <si>
    <t>7c76</t>
  </si>
  <si>
    <t>Cobas-Multi pack</t>
  </si>
  <si>
    <t>7c75</t>
  </si>
  <si>
    <t>Cobas-Sample Cleaner 2</t>
  </si>
  <si>
    <t>7c74</t>
  </si>
  <si>
    <t>Cobas-Sample Cleaner 1</t>
  </si>
  <si>
    <t>7c73</t>
  </si>
  <si>
    <t>pcs</t>
  </si>
  <si>
    <t>Cobas-Reaction Cell</t>
  </si>
  <si>
    <t>7c72</t>
  </si>
  <si>
    <t>12V/50W</t>
  </si>
  <si>
    <t>Cobas-Halogen Lamp</t>
  </si>
  <si>
    <t>7c71</t>
  </si>
  <si>
    <t>119mL</t>
  </si>
  <si>
    <t>Cobas-SMS</t>
  </si>
  <si>
    <t>7c70</t>
  </si>
  <si>
    <t>96mL</t>
  </si>
  <si>
    <t>Cobas-EcoTergent</t>
  </si>
  <si>
    <t>7c69</t>
  </si>
  <si>
    <t>102mL</t>
  </si>
  <si>
    <t>Cobas-NaOH-D</t>
  </si>
  <si>
    <t>7c68</t>
  </si>
  <si>
    <t>Cobas-NaCl 9% Dil.</t>
  </si>
  <si>
    <t>7c67</t>
  </si>
  <si>
    <t>3000T</t>
  </si>
  <si>
    <t>Cobas-NaCl 9% SI</t>
  </si>
  <si>
    <t>7c66</t>
  </si>
  <si>
    <t>Cobas-ISE REF</t>
  </si>
  <si>
    <t>7c65</t>
  </si>
  <si>
    <t>Cobas-ISE DIL</t>
  </si>
  <si>
    <t>7c64</t>
  </si>
  <si>
    <t>Cobas-ISE IS</t>
  </si>
  <si>
    <t>7c63</t>
  </si>
  <si>
    <t>봉</t>
    <phoneticPr fontId="4" type="noConversion"/>
  </si>
  <si>
    <t>250eax1</t>
  </si>
  <si>
    <t>Cobas-sample cup</t>
  </si>
  <si>
    <t>7c62</t>
  </si>
  <si>
    <t>Cobas-Reference Electrode</t>
  </si>
  <si>
    <t>7c61</t>
  </si>
  <si>
    <t>Cobas-Cartridge CL</t>
  </si>
  <si>
    <t>7c60</t>
  </si>
  <si>
    <t>Cobas-Cartridge K</t>
  </si>
  <si>
    <t>7c59</t>
  </si>
  <si>
    <t>Cobas-Cartridge NA</t>
  </si>
  <si>
    <t>7c58</t>
  </si>
  <si>
    <t>1.8Lx2</t>
  </si>
  <si>
    <t>Cobas-NaOH-D/Basic Wash</t>
  </si>
  <si>
    <t>7c57</t>
  </si>
  <si>
    <t>Cobas-Acid wash Solution</t>
  </si>
  <si>
    <t>7c56</t>
  </si>
  <si>
    <t>10x3mL</t>
  </si>
  <si>
    <t>Cobas-ISE Standard High</t>
  </si>
  <si>
    <t>7c55</t>
  </si>
  <si>
    <t>Cobas-ISE Standard low</t>
  </si>
  <si>
    <t>7c54</t>
  </si>
  <si>
    <t>5x4mL</t>
  </si>
  <si>
    <t>Cobas-NH3/CO3 Control A</t>
  </si>
  <si>
    <t>7c53</t>
  </si>
  <si>
    <t>Cobas-NH3/CO2 Control N</t>
  </si>
  <si>
    <t>7c52</t>
  </si>
  <si>
    <t>Cobas-Controlset RF Ⅱ</t>
  </si>
  <si>
    <t>7c51</t>
  </si>
  <si>
    <t>2x2x3mL</t>
  </si>
  <si>
    <t>Cobas-Homocystein control</t>
  </si>
  <si>
    <t>7c50-1</t>
  </si>
  <si>
    <t>3x3x1mL</t>
  </si>
  <si>
    <t>Cobas-Cystatin C control</t>
  </si>
  <si>
    <t>7c49-1</t>
  </si>
  <si>
    <t>4x3mL</t>
  </si>
  <si>
    <t>Cobas-Precipath PUC</t>
  </si>
  <si>
    <t>7c48</t>
  </si>
  <si>
    <t>Cobas-Precinorm PUC</t>
  </si>
  <si>
    <t>7c47</t>
  </si>
  <si>
    <t>20x5mL</t>
  </si>
  <si>
    <t>Cobas-Precicontrol Multi 2</t>
  </si>
  <si>
    <t>7c46</t>
  </si>
  <si>
    <t>Cobas-Precicontrol Multi 1</t>
  </si>
  <si>
    <t>7c45</t>
  </si>
  <si>
    <t>1x75mL</t>
  </si>
  <si>
    <t>Cobas-IRON(Fe) Standard</t>
  </si>
  <si>
    <t>7c44</t>
  </si>
  <si>
    <t>2x4mL</t>
  </si>
  <si>
    <t>Cobas-NH3/CO2 Calibrator</t>
  </si>
  <si>
    <t>7c43</t>
  </si>
  <si>
    <t>5x1mL</t>
  </si>
  <si>
    <t>Cobas-Preciset RF</t>
  </si>
  <si>
    <t>7c42</t>
  </si>
  <si>
    <t>Cobas-Homocystein Cal</t>
  </si>
  <si>
    <t>7c41</t>
  </si>
  <si>
    <t>Cobas-CFAS Proteins</t>
  </si>
  <si>
    <t>7c40</t>
  </si>
  <si>
    <t>Cobas-CFAS PUC</t>
  </si>
  <si>
    <t>7c39</t>
  </si>
  <si>
    <t>4x1mL</t>
  </si>
  <si>
    <t>Cobas-CFAS Cystatin C</t>
  </si>
  <si>
    <t>7c38</t>
  </si>
  <si>
    <t>3x1mL</t>
  </si>
  <si>
    <t>Cobas-CFAS Lipids</t>
  </si>
  <si>
    <t>7c37</t>
  </si>
  <si>
    <t>12x3mL</t>
  </si>
  <si>
    <t>Cobas-CFAS</t>
  </si>
  <si>
    <t>7c36</t>
  </si>
  <si>
    <t>Cobas-UIBC</t>
  </si>
  <si>
    <t>7c35-1</t>
  </si>
  <si>
    <t>Cobas-UA</t>
  </si>
  <si>
    <t>7c34</t>
  </si>
  <si>
    <t>Cobas-UREA</t>
  </si>
  <si>
    <t>7c33</t>
  </si>
  <si>
    <t>Cobas-TRIGL</t>
  </si>
  <si>
    <t>7c32</t>
  </si>
  <si>
    <t>Cobas-TPUC</t>
  </si>
  <si>
    <t>7c31</t>
  </si>
  <si>
    <t>Cobas-T-P</t>
  </si>
  <si>
    <t>7c30</t>
  </si>
  <si>
    <t>Cobas-RF</t>
  </si>
  <si>
    <t>7c29</t>
  </si>
  <si>
    <t>Cobas-PHOS</t>
  </si>
  <si>
    <t>7c28</t>
  </si>
  <si>
    <t>Cobas-NH3</t>
  </si>
  <si>
    <t>7c27-1</t>
  </si>
  <si>
    <t>Cobas-Magnesium</t>
  </si>
  <si>
    <t>7c26</t>
  </si>
  <si>
    <t>Cobas-LIPC</t>
  </si>
  <si>
    <t>7c25</t>
  </si>
  <si>
    <t>Cobas-LDL-C</t>
  </si>
  <si>
    <t>7c24</t>
  </si>
  <si>
    <t>Cobas-LDHI</t>
  </si>
  <si>
    <t>7c23</t>
  </si>
  <si>
    <t>Cobas-LACT</t>
  </si>
  <si>
    <t>7c22</t>
  </si>
  <si>
    <t>Cobas-IRON</t>
  </si>
  <si>
    <t>7c21</t>
  </si>
  <si>
    <t>Cobas-HDL-C</t>
  </si>
  <si>
    <t>7c20</t>
  </si>
  <si>
    <t>Cobas-Homocystein</t>
  </si>
  <si>
    <t>7c19</t>
  </si>
  <si>
    <t>Cobas-GLUC</t>
  </si>
  <si>
    <t>7c18</t>
  </si>
  <si>
    <t>Cobas-GGT</t>
  </si>
  <si>
    <t>7c17</t>
  </si>
  <si>
    <t>Cobas-Cystatin C</t>
  </si>
  <si>
    <t>7c16</t>
  </si>
  <si>
    <t>Cobas-CRP</t>
  </si>
  <si>
    <t>7c15</t>
  </si>
  <si>
    <t>Cobas-CERA</t>
  </si>
  <si>
    <t>7c14</t>
  </si>
  <si>
    <t>Cobas-CO2-L</t>
  </si>
  <si>
    <t>7c13</t>
  </si>
  <si>
    <t>Cobas-CK</t>
  </si>
  <si>
    <t>7c12</t>
  </si>
  <si>
    <t>Cobas-CHOL</t>
  </si>
  <si>
    <t>7c11</t>
  </si>
  <si>
    <t xml:space="preserve">Cobas-CA </t>
  </si>
  <si>
    <t>7c10</t>
  </si>
  <si>
    <t>Cobas-BIL-T</t>
  </si>
  <si>
    <t>7c09</t>
  </si>
  <si>
    <t>Cobas-BIL-D</t>
  </si>
  <si>
    <t>7c08</t>
  </si>
  <si>
    <t>Cobas-AST</t>
  </si>
  <si>
    <t>7c07</t>
  </si>
  <si>
    <t>Cobas-AMYL</t>
  </si>
  <si>
    <t>7c06</t>
  </si>
  <si>
    <t>Cobas-AMY-P</t>
  </si>
  <si>
    <t>7c05</t>
  </si>
  <si>
    <t>Cobas-ALT</t>
  </si>
  <si>
    <t>7c04</t>
  </si>
  <si>
    <t>Cobas-ALP</t>
  </si>
  <si>
    <t>7c03</t>
  </si>
  <si>
    <t>Cobas-ALB-T TQ</t>
  </si>
  <si>
    <t>7c02</t>
  </si>
  <si>
    <t>임대장비 전용시약
Cobas c702
(70-40-100-230-2)
 2017.10.10~2023.10.09
(6년)
(70-40-100-230-3)
2019.12.01~2025.11.30..
(6년)</t>
    <phoneticPr fontId="4" type="noConversion"/>
  </si>
  <si>
    <t>Cobas-ALB</t>
    <phoneticPr fontId="4" type="noConversion"/>
  </si>
  <si>
    <t>7c01</t>
  </si>
  <si>
    <t>5군</t>
    <phoneticPr fontId="10" type="noConversion"/>
  </si>
  <si>
    <t>Cobas-Troponin T hs</t>
    <phoneticPr fontId="4" type="noConversion"/>
  </si>
  <si>
    <t>ree106-1</t>
    <phoneticPr fontId="4" type="noConversion"/>
  </si>
  <si>
    <t>2x2x1mL(10R)</t>
    <phoneticPr fontId="4" type="noConversion"/>
  </si>
  <si>
    <t>6군</t>
    <phoneticPr fontId="10" type="noConversion"/>
  </si>
  <si>
    <t>합계</t>
    <phoneticPr fontId="4" type="noConversion"/>
  </si>
  <si>
    <t>pack</t>
  </si>
  <si>
    <t>hem32</t>
  </si>
  <si>
    <t>20mLx5(1,000T)</t>
  </si>
  <si>
    <t>ACLtop300</t>
  </si>
  <si>
    <t>hem33</t>
  </si>
  <si>
    <t>10mLx10(1,000T)</t>
  </si>
  <si>
    <t>hem34</t>
  </si>
  <si>
    <t>2,400EA</t>
  </si>
  <si>
    <t>hem35</t>
  </si>
  <si>
    <t>ACLtop-Rinse Solution</t>
  </si>
  <si>
    <t>4Lx1(600T)</t>
  </si>
  <si>
    <t>hem36</t>
  </si>
  <si>
    <t>Cleaning solution(A)</t>
  </si>
  <si>
    <t>500mLx1</t>
  </si>
  <si>
    <t>hem37</t>
  </si>
  <si>
    <t>Cleaning agent(B)</t>
  </si>
  <si>
    <t>80mLx1</t>
  </si>
  <si>
    <t>hem38</t>
  </si>
  <si>
    <t>Factor Diluent</t>
  </si>
  <si>
    <t>100mLx1</t>
  </si>
  <si>
    <t>hem39</t>
  </si>
  <si>
    <t xml:space="preserve">Calilbration plasma </t>
  </si>
  <si>
    <t>1mLx10</t>
  </si>
  <si>
    <t>hem40</t>
  </si>
  <si>
    <t>Normal control</t>
  </si>
  <si>
    <t>hem41</t>
  </si>
  <si>
    <t>Low Abnormal control</t>
  </si>
  <si>
    <t>hem43</t>
  </si>
  <si>
    <t>D/Dimer</t>
  </si>
  <si>
    <t>2mLx3(130T)</t>
  </si>
  <si>
    <t>hem44-1</t>
  </si>
  <si>
    <t>D/Dimer control(Low, High)</t>
  </si>
  <si>
    <t>1mLx5x2</t>
  </si>
  <si>
    <t>hem46</t>
  </si>
  <si>
    <t>Sample cup(2mL)</t>
  </si>
  <si>
    <t>mb007-1</t>
  </si>
  <si>
    <t>Filter tip (1000ul)</t>
  </si>
  <si>
    <t>1000eax1</t>
  </si>
  <si>
    <t>pcr</t>
  </si>
  <si>
    <t>mb007-2</t>
  </si>
  <si>
    <t>Filter tip (200uL)</t>
  </si>
  <si>
    <t>960eax1</t>
  </si>
  <si>
    <t>mb007-3</t>
  </si>
  <si>
    <t>Filter tip (20uL)</t>
  </si>
  <si>
    <t>pcr-genolution　</t>
  </si>
  <si>
    <t>mb051</t>
  </si>
  <si>
    <t xml:space="preserve">Power Cleanser DNA Remover </t>
  </si>
  <si>
    <t>mb052</t>
  </si>
  <si>
    <t>50Px1</t>
  </si>
  <si>
    <t>mb054</t>
  </si>
  <si>
    <t>PCR tube 8-Strips(0.2mL),PP</t>
  </si>
  <si>
    <t>8hx120x1</t>
  </si>
  <si>
    <t>Hole</t>
  </si>
  <si>
    <t>mic61</t>
  </si>
  <si>
    <t>Oxidase Reagent</t>
  </si>
  <si>
    <t>50T</t>
  </si>
  <si>
    <t>Bio Merieux</t>
  </si>
  <si>
    <t>mb060</t>
    <phoneticPr fontId="10" type="noConversion"/>
  </si>
  <si>
    <t>Transport medium(Chlamydia) HPV배지</t>
    <phoneticPr fontId="10" type="noConversion"/>
  </si>
  <si>
    <t>Pack</t>
    <phoneticPr fontId="10" type="noConversion"/>
  </si>
  <si>
    <t>㈜아산</t>
  </si>
  <si>
    <t>mb061</t>
  </si>
  <si>
    <t>PANA RealTyper HPV qPCR Kit</t>
    <phoneticPr fontId="10" type="noConversion"/>
  </si>
  <si>
    <t>Test</t>
    <phoneticPr fontId="10" type="noConversion"/>
  </si>
  <si>
    <t>PanaGene</t>
  </si>
  <si>
    <t>mb062</t>
  </si>
  <si>
    <t>NX-48N (BC)Bacterial DNA kit 231</t>
    <phoneticPr fontId="10" type="noConversion"/>
  </si>
  <si>
    <t>mb063</t>
  </si>
  <si>
    <t>NX-48N (BC)Bacterial DNA kit 241</t>
    <phoneticPr fontId="10" type="noConversion"/>
  </si>
  <si>
    <t>mb064</t>
  </si>
  <si>
    <t>PCR Plate, 96-well , low profile, non-skirted, white</t>
    <phoneticPr fontId="10" type="noConversion"/>
  </si>
  <si>
    <t>plate</t>
    <phoneticPr fontId="10" type="noConversion"/>
  </si>
  <si>
    <t>mb065</t>
  </si>
  <si>
    <t>B' Clear Adhesive Seal(Film)</t>
    <phoneticPr fontId="10" type="noConversion"/>
  </si>
  <si>
    <t>sheet</t>
    <phoneticPr fontId="10" type="noConversion"/>
  </si>
  <si>
    <t>mb066</t>
  </si>
  <si>
    <t xml:space="preserve">0.2mL 8-Tube PCR Strips with out Caps </t>
    <phoneticPr fontId="10" type="noConversion"/>
  </si>
  <si>
    <t>mb067</t>
  </si>
  <si>
    <t>0.2mL Flat PCR Tube 8-Cap Strips, optical</t>
    <phoneticPr fontId="10" type="noConversion"/>
  </si>
  <si>
    <t>* 본 수량은 예정량으로 실제 납품수량은 본원 사정에 의해 크게 변동할 수 있고 발주수량이 없을 수 있음.</t>
    <phoneticPr fontId="4" type="noConversion"/>
  </si>
  <si>
    <t>ATM,Asan transport medium</t>
    <phoneticPr fontId="4" type="noConversion"/>
  </si>
  <si>
    <t>ACLtop-Cuvetts</t>
    <phoneticPr fontId="4" type="noConversion"/>
  </si>
  <si>
    <t xml:space="preserve">aPTT Synth asil with CaCl2 </t>
    <phoneticPr fontId="4" type="noConversion"/>
  </si>
  <si>
    <t>2Brush/1m</t>
    <phoneticPr fontId="4" type="noConversion"/>
  </si>
  <si>
    <t xml:space="preserve">* 순번 0~2는 임의(임대장비) 시약임으로  쌍방이 이의 없을때 입찰로 (계약)이 자동 갱신되며, 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</si>
  <si>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</si>
  <si>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mL</t>
    <phoneticPr fontId="4" type="noConversion"/>
  </si>
  <si>
    <t>200mLx2</t>
    <phoneticPr fontId="4" type="noConversion"/>
  </si>
  <si>
    <t>Adams-Eluent 90cv-S</t>
    <phoneticPr fontId="4" type="noConversion"/>
  </si>
  <si>
    <t>cd061</t>
    <phoneticPr fontId="4" type="noConversion"/>
  </si>
  <si>
    <t>250x1</t>
  </si>
  <si>
    <t>Adams-Washing solution for tubes</t>
  </si>
  <si>
    <t>0.5mLx6</t>
  </si>
  <si>
    <t>Adams-Diabets control(Bio-Rad)</t>
  </si>
  <si>
    <t>3ea</t>
  </si>
  <si>
    <t>Adams-Calibrator 90</t>
    <phoneticPr fontId="4" type="noConversion"/>
  </si>
  <si>
    <t>cd058-1</t>
    <phoneticPr fontId="4" type="noConversion"/>
  </si>
  <si>
    <t>250mL</t>
    <phoneticPr fontId="4" type="noConversion"/>
  </si>
  <si>
    <t>Adams-Control Dilution Set 90</t>
    <phoneticPr fontId="4" type="noConversion"/>
  </si>
  <si>
    <t>cd057-1</t>
    <phoneticPr fontId="4" type="noConversion"/>
  </si>
  <si>
    <t>2000mLx3</t>
  </si>
  <si>
    <t>cd056-1</t>
    <phoneticPr fontId="4" type="noConversion"/>
  </si>
  <si>
    <t>600mLx2</t>
  </si>
  <si>
    <t>Adams-Eluent 90B</t>
    <phoneticPr fontId="4" type="noConversion"/>
  </si>
  <si>
    <t>cd055-1</t>
    <phoneticPr fontId="4" type="noConversion"/>
  </si>
  <si>
    <t>600mLx4</t>
  </si>
  <si>
    <t>Adams-Eluent 90A</t>
    <phoneticPr fontId="4" type="noConversion"/>
  </si>
  <si>
    <t>cd054-1</t>
    <phoneticPr fontId="4" type="noConversion"/>
  </si>
  <si>
    <t>Adams-Column Unit 90</t>
    <phoneticPr fontId="4" type="noConversion"/>
  </si>
  <si>
    <t>cd053-1</t>
    <phoneticPr fontId="4" type="noConversion"/>
  </si>
  <si>
    <t>Microscan</t>
  </si>
  <si>
    <t>mic17</t>
  </si>
  <si>
    <t>10bx1</t>
  </si>
  <si>
    <t>mic16</t>
  </si>
  <si>
    <t>4,235x1</t>
  </si>
  <si>
    <t>Rol paper(Microscan label)</t>
  </si>
  <si>
    <t>mic15</t>
  </si>
  <si>
    <t>(3mL) Innocular water</t>
  </si>
  <si>
    <t>mic14</t>
  </si>
  <si>
    <t>Mineral  oil</t>
  </si>
  <si>
    <t>mic13</t>
  </si>
  <si>
    <t>(PEP)Peptidase reagent</t>
  </si>
  <si>
    <t>mic12</t>
  </si>
  <si>
    <t>mic11</t>
  </si>
  <si>
    <t>(NIT1)Sulfaniltc acid</t>
  </si>
  <si>
    <t>mic10</t>
  </si>
  <si>
    <t>(VP2)alpha-Naphthol</t>
  </si>
  <si>
    <t>mic09</t>
  </si>
  <si>
    <t>(VP1)Potassium hydrox</t>
  </si>
  <si>
    <t>mic08</t>
  </si>
  <si>
    <t>(TDA)Ferric chlorid</t>
  </si>
  <si>
    <t>mic07</t>
  </si>
  <si>
    <t>(IND)KOVAC' S</t>
  </si>
  <si>
    <t>mic06</t>
  </si>
  <si>
    <t>Prompt</t>
  </si>
  <si>
    <t>mic05</t>
  </si>
  <si>
    <t>Inoculators-D(D-set)</t>
  </si>
  <si>
    <t>mic04</t>
  </si>
  <si>
    <t>NID2</t>
  </si>
  <si>
    <t>mic03-1</t>
  </si>
  <si>
    <t>Neg BP Combo panel 72</t>
  </si>
  <si>
    <t>mic03</t>
  </si>
  <si>
    <t>Pos BP Combo panel 28</t>
  </si>
  <si>
    <t>11mLx3</t>
  </si>
  <si>
    <t>Innovance PFA-Trigger solution</t>
  </si>
  <si>
    <t>hem30</t>
  </si>
  <si>
    <t>Innovance PFA-ADP</t>
  </si>
  <si>
    <t>hem29-1</t>
  </si>
  <si>
    <t>Innovance PFA-EPI</t>
    <phoneticPr fontId="4" type="noConversion"/>
  </si>
  <si>
    <t>hem29</t>
  </si>
  <si>
    <t>7군</t>
    <phoneticPr fontId="10" type="noConversion"/>
  </si>
  <si>
    <t>합계</t>
    <phoneticPr fontId="10" type="noConversion"/>
  </si>
  <si>
    <t>Adams A1c HA8190</t>
    <phoneticPr fontId="10" type="noConversion"/>
  </si>
  <si>
    <t>ufu15</t>
  </si>
  <si>
    <t>ufu22</t>
  </si>
  <si>
    <t>ufu22-2</t>
  </si>
  <si>
    <t>마약 DOA 4종</t>
    <phoneticPr fontId="4" type="noConversion"/>
  </si>
  <si>
    <t>마약 DOA 6종</t>
    <phoneticPr fontId="4" type="noConversion"/>
  </si>
  <si>
    <t>경찰마약 DOA 6종</t>
    <phoneticPr fontId="4" type="noConversion"/>
  </si>
  <si>
    <t>Asan</t>
    <phoneticPr fontId="4" type="noConversion"/>
  </si>
  <si>
    <t>mb007-4</t>
  </si>
  <si>
    <t>Filter tip (1~10uL)</t>
    <phoneticPr fontId="4" type="noConversion"/>
  </si>
  <si>
    <t>100Px1</t>
    <phoneticPr fontId="10" type="noConversion"/>
  </si>
  <si>
    <t>48Tx1(48T)</t>
    <phoneticPr fontId="10" type="noConversion"/>
  </si>
  <si>
    <t>8Tx6x1(48T)</t>
    <phoneticPr fontId="10" type="noConversion"/>
  </si>
  <si>
    <t>1Tx48x1(48T)</t>
    <phoneticPr fontId="10" type="noConversion"/>
  </si>
  <si>
    <t>25platex1</t>
    <phoneticPr fontId="10" type="noConversion"/>
  </si>
  <si>
    <t>100sheet x1</t>
    <phoneticPr fontId="10" type="noConversion"/>
  </si>
  <si>
    <t>8hx120x1</t>
    <phoneticPr fontId="10" type="noConversion"/>
  </si>
  <si>
    <t>8hx120x1</t>
    <phoneticPr fontId="10" type="noConversion"/>
  </si>
  <si>
    <t>Innovance-PFA200</t>
    <phoneticPr fontId="10" type="noConversion"/>
  </si>
  <si>
    <t>ACLtop301</t>
  </si>
  <si>
    <t>ACLtop302</t>
  </si>
  <si>
    <t>ACLtop303</t>
  </si>
  <si>
    <t>ACLtop304</t>
  </si>
  <si>
    <t>ACLtop305</t>
  </si>
  <si>
    <t>ACLtop306</t>
  </si>
  <si>
    <t>ACLtop307</t>
  </si>
  <si>
    <t>ACLtop308</t>
  </si>
  <si>
    <t>ACLtop309</t>
  </si>
  <si>
    <t>ACLtop310</t>
  </si>
  <si>
    <t>ACLtop311</t>
  </si>
  <si>
    <t>ACLtop312</t>
  </si>
  <si>
    <t>Innovance-PFA201</t>
  </si>
  <si>
    <t>Innovance-PFA202</t>
  </si>
  <si>
    <t>* 그룹별 총액입찰(예정수량에 단가를 곱한 총액)</t>
    <phoneticPr fontId="4" type="noConversion"/>
  </si>
  <si>
    <t>* Rapid 시약은 QC물질 무상제공 또는 QC물질이 없는 경우 QC결과 첨부해야함</t>
    <phoneticPr fontId="10" type="noConversion"/>
  </si>
  <si>
    <t>-</t>
    <phoneticPr fontId="4" type="noConversion"/>
  </si>
  <si>
    <t xml:space="preserve">* 순번 1~85, 93~167는 임의(임대장비) 시약임으로 쌍방이 이의 없을때 입찰로 (계약)이 자동 갱신되며, </t>
    <phoneticPr fontId="4" type="noConversion"/>
  </si>
  <si>
    <t>25Tx1</t>
    <phoneticPr fontId="4" type="noConversion"/>
  </si>
  <si>
    <t>10Tx1</t>
    <phoneticPr fontId="4" type="noConversion"/>
  </si>
  <si>
    <t>10Tx1</t>
    <phoneticPr fontId="4" type="noConversion"/>
  </si>
  <si>
    <t>3% Affirmagen(A. B Cell)</t>
    <phoneticPr fontId="4" type="noConversion"/>
  </si>
  <si>
    <t>0.8% Affirmagen(A, B cell)</t>
    <phoneticPr fontId="4" type="noConversion"/>
  </si>
  <si>
    <t>0.8% Selectogen-I. II</t>
    <phoneticPr fontId="4" type="noConversion"/>
  </si>
  <si>
    <t>ortho 7% BSA(180mL)</t>
    <phoneticPr fontId="4" type="noConversion"/>
  </si>
  <si>
    <t>bb01</t>
    <phoneticPr fontId="4" type="noConversion"/>
  </si>
  <si>
    <t>mb044</t>
    <phoneticPr fontId="4" type="noConversion"/>
  </si>
  <si>
    <t>mic95</t>
    <phoneticPr fontId="4" type="noConversion"/>
  </si>
  <si>
    <t>-</t>
    <phoneticPr fontId="4" type="noConversion"/>
  </si>
  <si>
    <t>cd059</t>
    <phoneticPr fontId="4" type="noConversion"/>
  </si>
  <si>
    <t>cd060</t>
    <phoneticPr fontId="4" type="noConversion"/>
  </si>
  <si>
    <t>Adams-Hemolysis Washing Sol(90H)</t>
    <phoneticPr fontId="4" type="noConversion"/>
  </si>
  <si>
    <t>6000T</t>
    <phoneticPr fontId="4" type="noConversion"/>
  </si>
  <si>
    <t>mic02</t>
    <phoneticPr fontId="4" type="noConversion"/>
  </si>
  <si>
    <t>(NIT2)N.N - Dimethyl-Alpha-Naphthy</t>
    <phoneticPr fontId="4" type="noConversion"/>
  </si>
  <si>
    <t>MH broth with 3% LHB</t>
    <phoneticPr fontId="4" type="noConversion"/>
  </si>
  <si>
    <t>Micro Stre pnel +6</t>
    <phoneticPr fontId="4" type="noConversion"/>
  </si>
  <si>
    <t>(25ml) Innoculum water with PLURONIC</t>
    <phoneticPr fontId="4" type="noConversion"/>
  </si>
  <si>
    <t>60Px1</t>
    <phoneticPr fontId="4" type="noConversion"/>
  </si>
  <si>
    <t>60Px1</t>
    <phoneticPr fontId="4" type="noConversion"/>
  </si>
  <si>
    <t>pack</t>
    <phoneticPr fontId="4" type="noConversion"/>
  </si>
  <si>
    <t>-</t>
    <phoneticPr fontId="4" type="noConversion"/>
  </si>
  <si>
    <t>ea</t>
    <phoneticPr fontId="4" type="noConversion"/>
  </si>
  <si>
    <t>mic14-2</t>
    <phoneticPr fontId="4" type="noConversion"/>
  </si>
  <si>
    <t>5군</t>
  </si>
  <si>
    <t>ree118</t>
  </si>
  <si>
    <t>ree119</t>
  </si>
  <si>
    <t>ree120</t>
  </si>
  <si>
    <t>Cobas-PIVKAⅡ E2G 300V2</t>
    <phoneticPr fontId="4" type="noConversion"/>
  </si>
  <si>
    <t>Cobas-PIVKAⅡ cal set Elecsy</t>
    <phoneticPr fontId="4" type="noConversion"/>
  </si>
  <si>
    <t>Cobas-HCC PC Elecsy</t>
    <phoneticPr fontId="4" type="noConversion"/>
  </si>
  <si>
    <t>300x1</t>
    <phoneticPr fontId="4" type="noConversion"/>
  </si>
  <si>
    <t>4x1mL</t>
    <phoneticPr fontId="4" type="noConversion"/>
  </si>
  <si>
    <t>R</t>
    <phoneticPr fontId="4" type="noConversion"/>
  </si>
  <si>
    <t>mL</t>
    <phoneticPr fontId="4" type="noConversion"/>
  </si>
  <si>
    <t>임대장비 전용시약
Cobas e801
(70-40-100-130-2)
처음계약2017.06.02
2022.06.02~현재
(70-40-100-130-5)
 2019.12.  ~2025.12
(6년)</t>
    <phoneticPr fontId="10" type="noConversion"/>
  </si>
  <si>
    <t>Cobas-CA 125 II, Cal set Ⅱ</t>
    <phoneticPr fontId="4" type="noConversion"/>
  </si>
  <si>
    <t>Test</t>
    <phoneticPr fontId="4" type="noConversion"/>
  </si>
  <si>
    <t>2x2x3mL</t>
    <phoneticPr fontId="4" type="noConversion"/>
  </si>
  <si>
    <t>2x2x3mL</t>
    <phoneticPr fontId="4" type="noConversion"/>
  </si>
  <si>
    <t>300x1</t>
    <phoneticPr fontId="4" type="noConversion"/>
  </si>
  <si>
    <t>100x1</t>
    <phoneticPr fontId="4" type="noConversion"/>
  </si>
  <si>
    <t>750Tx1</t>
    <phoneticPr fontId="4" type="noConversion"/>
  </si>
  <si>
    <t>1,050Tx1</t>
    <phoneticPr fontId="4" type="noConversion"/>
  </si>
  <si>
    <t>1,100Tx1</t>
    <phoneticPr fontId="4" type="noConversion"/>
  </si>
  <si>
    <t>600Tx1</t>
    <phoneticPr fontId="4" type="noConversion"/>
  </si>
  <si>
    <t>750Tx1</t>
    <phoneticPr fontId="4" type="noConversion"/>
  </si>
  <si>
    <t>1,100Tx1</t>
    <phoneticPr fontId="4" type="noConversion"/>
  </si>
  <si>
    <t>500Tx1</t>
    <phoneticPr fontId="4" type="noConversion"/>
  </si>
  <si>
    <t>2,250Tx1</t>
    <phoneticPr fontId="4" type="noConversion"/>
  </si>
  <si>
    <t>2,100Tx1</t>
    <phoneticPr fontId="4" type="noConversion"/>
  </si>
  <si>
    <t>800Tx1</t>
    <phoneticPr fontId="4" type="noConversion"/>
  </si>
  <si>
    <t>700Tx1</t>
    <phoneticPr fontId="4" type="noConversion"/>
  </si>
  <si>
    <t>1,500Tx1</t>
    <phoneticPr fontId="4" type="noConversion"/>
  </si>
  <si>
    <t>500Tx1</t>
    <phoneticPr fontId="4" type="noConversion"/>
  </si>
  <si>
    <t>225Tx1</t>
    <phoneticPr fontId="4" type="noConversion"/>
  </si>
  <si>
    <t>1,200Tx1</t>
    <phoneticPr fontId="4" type="noConversion"/>
  </si>
  <si>
    <t>2,200Tx1</t>
    <phoneticPr fontId="4" type="noConversion"/>
  </si>
  <si>
    <t>200Tx1</t>
    <phoneticPr fontId="4" type="noConversion"/>
  </si>
  <si>
    <t>500Tx1</t>
    <phoneticPr fontId="4" type="noConversion"/>
  </si>
  <si>
    <t>750Tx1</t>
    <phoneticPr fontId="4" type="noConversion"/>
  </si>
  <si>
    <t>225Tx1</t>
    <phoneticPr fontId="4" type="noConversion"/>
  </si>
  <si>
    <t>580Tx1</t>
    <phoneticPr fontId="4" type="noConversion"/>
  </si>
  <si>
    <t>200Tx1</t>
    <phoneticPr fontId="4" type="noConversion"/>
  </si>
  <si>
    <t>200Tx1</t>
    <phoneticPr fontId="4" type="noConversion"/>
  </si>
  <si>
    <t>600Tx1</t>
    <phoneticPr fontId="4" type="noConversion"/>
  </si>
  <si>
    <t>700Tx1</t>
    <phoneticPr fontId="4" type="noConversion"/>
  </si>
  <si>
    <t>800Tx1</t>
    <phoneticPr fontId="4" type="noConversion"/>
  </si>
  <si>
    <t>1,900Tx1</t>
    <phoneticPr fontId="4" type="noConversion"/>
  </si>
  <si>
    <t>1,000Tx1</t>
    <phoneticPr fontId="4" type="noConversion"/>
  </si>
  <si>
    <t>300Tx1</t>
    <phoneticPr fontId="4" type="noConversion"/>
  </si>
  <si>
    <t>4x1mL(10R)</t>
    <phoneticPr fontId="4" type="noConversion"/>
  </si>
  <si>
    <t>2x3x2mL</t>
    <phoneticPr fontId="4" type="noConversion"/>
  </si>
  <si>
    <t>2x2x1(10R)</t>
    <phoneticPr fontId="4" type="noConversion"/>
  </si>
  <si>
    <t>5x3mL</t>
    <phoneticPr fontId="4" type="noConversion"/>
  </si>
  <si>
    <t>5x3mL</t>
    <phoneticPr fontId="4" type="noConversion"/>
  </si>
  <si>
    <t>5x3mL</t>
    <phoneticPr fontId="4" type="noConversion"/>
  </si>
  <si>
    <t>5x2.5</t>
    <phoneticPr fontId="4" type="noConversion"/>
  </si>
  <si>
    <t>rdz50-1</t>
    <phoneticPr fontId="4" type="noConversion"/>
  </si>
  <si>
    <t>Cobas-Validate GC3 Calibration Verification</t>
    <phoneticPr fontId="4" type="noConversion"/>
  </si>
  <si>
    <t>Cobas-Validate GC2 Calibration Verification</t>
    <phoneticPr fontId="4" type="noConversion"/>
  </si>
  <si>
    <t>Cobas-Validate GC4 Calibration Verification</t>
    <phoneticPr fontId="4" type="noConversion"/>
  </si>
  <si>
    <t>rdz50-2</t>
    <phoneticPr fontId="4" type="noConversion"/>
  </si>
  <si>
    <t>Cobas-Validate LP Calibration Verification</t>
    <phoneticPr fontId="4" type="noConversion"/>
  </si>
  <si>
    <t>5x2x3mL</t>
    <phoneticPr fontId="4" type="noConversion"/>
  </si>
  <si>
    <t>5x2x3mL</t>
    <phoneticPr fontId="4" type="noConversion"/>
  </si>
  <si>
    <t>5x1x3mL</t>
    <phoneticPr fontId="4" type="noConversion"/>
  </si>
  <si>
    <t>12x20mL</t>
    <phoneticPr fontId="4" type="noConversion"/>
  </si>
  <si>
    <t>4x14PCS</t>
    <phoneticPr fontId="4" type="noConversion"/>
  </si>
  <si>
    <t>5x4mL,5x3mL</t>
    <phoneticPr fontId="4" type="noConversion"/>
  </si>
  <si>
    <t>예정금액</t>
    <phoneticPr fontId="10" type="noConversion"/>
  </si>
  <si>
    <t xml:space="preserve">PT Fibrinogen HS(2G) </t>
    <phoneticPr fontId="4" type="noConversion"/>
  </si>
  <si>
    <t>검사시약 및 재료 입찰품목내역서</t>
    <phoneticPr fontId="10" type="noConversion"/>
  </si>
  <si>
    <t>검사시약 및 재료 입찰품목내역서</t>
    <phoneticPr fontId="10" type="noConversion"/>
  </si>
  <si>
    <t>검사시약 및 재료 입찰품목내역서</t>
    <phoneticPr fontId="10" type="noConversion"/>
  </si>
  <si>
    <t>검사시약 및 재료 입찰품목내역서</t>
    <phoneticPr fontId="10" type="noConversion"/>
  </si>
  <si>
    <t>검사시약 및 재료 입찰품목내역서</t>
    <phoneticPr fontId="10" type="noConversion"/>
  </si>
  <si>
    <t>예정
수량</t>
    <phoneticPr fontId="10" type="noConversion"/>
  </si>
  <si>
    <t>예정
수량</t>
    <phoneticPr fontId="10" type="noConversion"/>
  </si>
  <si>
    <t>예정
수량</t>
    <phoneticPr fontId="10" type="noConversion"/>
  </si>
  <si>
    <t xml:space="preserve">임대장비 전용시약
 OC-Sensor PLEDIA
(70-40-100-110-2)
2019.06.11~현재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</si>
</sst>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76" formatCode="#,##0.0_);[Red]\(#,##0.0\)"/>
    <numFmt numFmtId="177" formatCode="0_ "/>
    <numFmt numFmtId="178" formatCode="0_ ;[Red]\-0\ "/>
    <numFmt numFmtId="179" formatCode="#,##0_);[Red]\(#,##0\)"/>
    <numFmt numFmtId="180" formatCode="#,##0_ "/>
    <numFmt numFmtId="181" formatCode="\6\4"/>
    <numFmt numFmtId="182" formatCode="0.0_);[Red]\(0.0\)"/>
    <numFmt numFmtId="183" formatCode="#,##0_);\(#,##0\)"/>
    <numFmt numFmtId="184" formatCode="#,##0.00_ "/>
  </numFmts>
  <fonts count="3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  <font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sz val="12"/>
      <name val="돋움"/>
      <family val="3"/>
      <charset val="129"/>
    </font>
    <font>
      <sz val="11"/>
      <name val="굴림"/>
      <family val="3"/>
      <charset val="129"/>
    </font>
    <font>
      <sz val="7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ajor"/>
    </font>
    <font>
      <sz val="10"/>
      <color theme="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10"/>
      <name val="Arial"/>
      <family val="2"/>
    </font>
    <font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9FCD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41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35" fillId="0" borderId="0"/>
  </cellStyleXfs>
  <cellXfs count="567">
    <xf numFmtId="0" fontId="0" fillId="0" borderId="0" xfId="0">
      <alignment vertical="center"/>
    </xf>
    <xf numFmtId="0" fontId="3" fillId="0" borderId="0" xfId="2" applyFont="1">
      <alignment vertical="center"/>
    </xf>
    <xf numFmtId="176" fontId="3" fillId="0" borderId="0" xfId="2" applyNumberFormat="1" applyFont="1">
      <alignment vertical="center"/>
    </xf>
    <xf numFmtId="0" fontId="3" fillId="0" borderId="0" xfId="2" applyFont="1" applyFill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177" fontId="5" fillId="0" borderId="0" xfId="3" applyNumberFormat="1" applyFont="1" applyFill="1" applyAlignment="1">
      <alignment horizontal="left" vertical="center"/>
    </xf>
    <xf numFmtId="0" fontId="6" fillId="0" borderId="0" xfId="4" quotePrefix="1" applyNumberFormat="1" applyFont="1" applyFill="1" applyAlignment="1">
      <alignment vertical="center"/>
    </xf>
    <xf numFmtId="177" fontId="7" fillId="0" borderId="0" xfId="3" applyNumberFormat="1" applyFont="1" applyFill="1" applyAlignment="1">
      <alignment horizontal="left" vertical="center"/>
    </xf>
    <xf numFmtId="178" fontId="3" fillId="0" borderId="0" xfId="2" applyNumberFormat="1" applyFont="1">
      <alignment vertical="center"/>
    </xf>
    <xf numFmtId="0" fontId="5" fillId="0" borderId="0" xfId="4" applyNumberFormat="1" applyFont="1" applyFill="1" applyAlignment="1">
      <alignment vertical="center"/>
    </xf>
    <xf numFmtId="0" fontId="8" fillId="2" borderId="0" xfId="4" applyFont="1" applyFill="1" applyAlignment="1">
      <alignment horizontal="center" vertical="center"/>
    </xf>
    <xf numFmtId="0" fontId="5" fillId="0" borderId="0" xfId="5" applyFont="1" applyBorder="1" applyAlignment="1">
      <alignment vertical="center"/>
    </xf>
    <xf numFmtId="0" fontId="5" fillId="0" borderId="0" xfId="2" applyFo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1" xfId="2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vertical="center"/>
    </xf>
    <xf numFmtId="176" fontId="5" fillId="0" borderId="1" xfId="2" applyNumberFormat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Font="1" applyFill="1" applyBorder="1">
      <alignment vertical="center"/>
    </xf>
    <xf numFmtId="0" fontId="5" fillId="0" borderId="1" xfId="2" applyFont="1" applyFill="1" applyBorder="1" applyAlignment="1">
      <alignment horizontal="left" vertical="center"/>
    </xf>
    <xf numFmtId="176" fontId="5" fillId="0" borderId="1" xfId="2" applyNumberFormat="1" applyFont="1" applyFill="1" applyBorder="1" applyAlignment="1">
      <alignment horizontal="right" vertical="center"/>
    </xf>
    <xf numFmtId="180" fontId="5" fillId="0" borderId="1" xfId="2" applyNumberFormat="1" applyFont="1" applyFill="1" applyBorder="1" applyAlignment="1">
      <alignment horizontal="right" vertical="center"/>
    </xf>
    <xf numFmtId="49" fontId="5" fillId="0" borderId="1" xfId="2" applyNumberFormat="1" applyFont="1" applyFill="1" applyBorder="1" applyAlignment="1">
      <alignment horizontal="left" vertical="center" wrapText="1"/>
    </xf>
    <xf numFmtId="4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left" vertical="center" shrinkToFit="1"/>
    </xf>
    <xf numFmtId="176" fontId="5" fillId="0" borderId="1" xfId="6" applyNumberFormat="1" applyFont="1" applyFill="1" applyBorder="1" applyAlignment="1">
      <alignment vertical="center"/>
    </xf>
    <xf numFmtId="41" fontId="5" fillId="0" borderId="1" xfId="6" applyFont="1" applyFill="1" applyBorder="1" applyAlignment="1">
      <alignment vertical="center"/>
    </xf>
    <xf numFmtId="41" fontId="5" fillId="0" borderId="1" xfId="6" applyFont="1" applyFill="1" applyBorder="1" applyAlignment="1">
      <alignment horizontal="center" vertical="center" shrinkToFit="1"/>
    </xf>
    <xf numFmtId="181" fontId="5" fillId="0" borderId="1" xfId="2" applyNumberFormat="1" applyFont="1" applyFill="1" applyBorder="1" applyAlignment="1">
      <alignment horizontal="center" vertical="center" shrinkToFit="1"/>
    </xf>
    <xf numFmtId="176" fontId="5" fillId="0" borderId="1" xfId="6" applyNumberFormat="1" applyFont="1" applyFill="1" applyBorder="1" applyAlignment="1">
      <alignment horizontal="right" vertical="center"/>
    </xf>
    <xf numFmtId="41" fontId="5" fillId="0" borderId="1" xfId="6" applyFont="1" applyFill="1" applyBorder="1" applyAlignment="1">
      <alignment horizontal="right" vertical="center"/>
    </xf>
    <xf numFmtId="0" fontId="5" fillId="0" borderId="1" xfId="7" applyFont="1" applyFill="1" applyBorder="1" applyAlignment="1">
      <alignment horizontal="center" vertical="center"/>
    </xf>
    <xf numFmtId="179" fontId="5" fillId="0" borderId="1" xfId="7" applyNumberFormat="1" applyFont="1" applyFill="1" applyBorder="1" applyAlignment="1">
      <alignment horizontal="center" vertical="center" shrinkToFit="1"/>
    </xf>
    <xf numFmtId="181" fontId="5" fillId="0" borderId="1" xfId="2" applyNumberFormat="1" applyFont="1" applyFill="1" applyBorder="1" applyAlignment="1">
      <alignment vertical="center"/>
    </xf>
    <xf numFmtId="176" fontId="11" fillId="0" borderId="1" xfId="6" applyNumberFormat="1" applyFont="1" applyFill="1" applyBorder="1" applyAlignment="1">
      <alignment vertical="center"/>
    </xf>
    <xf numFmtId="176" fontId="11" fillId="0" borderId="1" xfId="6" applyNumberFormat="1" applyFont="1" applyFill="1" applyBorder="1" applyAlignment="1">
      <alignment horizontal="right" vertical="center"/>
    </xf>
    <xf numFmtId="0" fontId="5" fillId="0" borderId="1" xfId="8" applyFont="1" applyFill="1" applyBorder="1" applyAlignment="1">
      <alignment horizontal="center" vertical="center" shrinkToFit="1"/>
    </xf>
    <xf numFmtId="176" fontId="11" fillId="0" borderId="1" xfId="0" applyNumberFormat="1" applyFont="1" applyFill="1" applyBorder="1" applyAlignment="1">
      <alignment horizontal="right" vertical="center"/>
    </xf>
    <xf numFmtId="179" fontId="5" fillId="0" borderId="1" xfId="2" applyNumberFormat="1" applyFont="1" applyFill="1" applyBorder="1">
      <alignment vertical="center"/>
    </xf>
    <xf numFmtId="0" fontId="5" fillId="0" borderId="1" xfId="2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vertical="center"/>
    </xf>
    <xf numFmtId="176" fontId="11" fillId="3" borderId="1" xfId="6" applyNumberFormat="1" applyFont="1" applyFill="1" applyBorder="1" applyAlignment="1">
      <alignment horizontal="right" vertical="center"/>
    </xf>
    <xf numFmtId="41" fontId="5" fillId="3" borderId="1" xfId="6" applyFont="1" applyFill="1" applyBorder="1" applyAlignment="1">
      <alignment horizontal="right" vertical="center"/>
    </xf>
    <xf numFmtId="0" fontId="5" fillId="3" borderId="1" xfId="7" applyFont="1" applyFill="1" applyBorder="1" applyAlignment="1">
      <alignment horizontal="center" vertical="center"/>
    </xf>
    <xf numFmtId="179" fontId="5" fillId="3" borderId="1" xfId="9" applyNumberFormat="1" applyFont="1" applyFill="1" applyBorder="1" applyAlignment="1">
      <alignment horizontal="center" vertical="center" shrinkToFit="1"/>
    </xf>
    <xf numFmtId="49" fontId="5" fillId="3" borderId="1" xfId="2" applyNumberFormat="1" applyFont="1" applyFill="1" applyBorder="1" applyAlignment="1">
      <alignment horizontal="left" vertical="center"/>
    </xf>
    <xf numFmtId="179" fontId="5" fillId="3" borderId="1" xfId="7" applyNumberFormat="1" applyFont="1" applyFill="1" applyBorder="1" applyAlignment="1">
      <alignment horizontal="center" vertical="center" shrinkToFit="1"/>
    </xf>
    <xf numFmtId="176" fontId="11" fillId="3" borderId="1" xfId="6" applyNumberFormat="1" applyFont="1" applyFill="1" applyBorder="1" applyAlignment="1">
      <alignment horizontal="right" vertical="center" shrinkToFit="1"/>
    </xf>
    <xf numFmtId="0" fontId="5" fillId="3" borderId="1" xfId="7" applyFont="1" applyFill="1" applyBorder="1" applyAlignment="1">
      <alignment horizontal="left" vertical="center"/>
    </xf>
    <xf numFmtId="0" fontId="5" fillId="3" borderId="1" xfId="9" applyFont="1" applyFill="1" applyBorder="1" applyAlignment="1">
      <alignment horizontal="left" vertical="center"/>
    </xf>
    <xf numFmtId="41" fontId="12" fillId="4" borderId="1" xfId="1" applyFon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5" fillId="0" borderId="0" xfId="2" applyFont="1" applyAlignment="1">
      <alignment horizontal="right" vertical="center" shrinkToFit="1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31" fontId="13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176" fontId="0" fillId="0" borderId="0" xfId="0" applyNumberFormat="1">
      <alignment vertical="center"/>
    </xf>
    <xf numFmtId="176" fontId="3" fillId="2" borderId="0" xfId="2" applyNumberFormat="1" applyFont="1" applyFill="1" applyAlignment="1">
      <alignment horizontal="right" vertical="center"/>
    </xf>
    <xf numFmtId="0" fontId="3" fillId="0" borderId="0" xfId="2" applyFont="1" applyAlignment="1">
      <alignment horizontal="left" vertical="center"/>
    </xf>
    <xf numFmtId="0" fontId="3" fillId="2" borderId="0" xfId="2" applyFont="1" applyFill="1">
      <alignment vertical="center"/>
    </xf>
    <xf numFmtId="0" fontId="17" fillId="0" borderId="0" xfId="2" applyFont="1">
      <alignment vertical="center"/>
    </xf>
    <xf numFmtId="0" fontId="3" fillId="2" borderId="0" xfId="2" applyFont="1" applyFill="1" applyBorder="1">
      <alignment vertical="center"/>
    </xf>
    <xf numFmtId="0" fontId="3" fillId="0" borderId="0" xfId="2" applyFont="1" applyBorder="1">
      <alignment vertical="center"/>
    </xf>
    <xf numFmtId="0" fontId="5" fillId="0" borderId="0" xfId="2" applyFont="1" applyBorder="1">
      <alignment vertical="center"/>
    </xf>
    <xf numFmtId="176" fontId="3" fillId="2" borderId="0" xfId="2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horizontal="left" vertical="center"/>
    </xf>
    <xf numFmtId="176" fontId="5" fillId="2" borderId="0" xfId="2" applyNumberFormat="1" applyFont="1" applyFill="1" applyBorder="1" applyAlignment="1">
      <alignment horizontal="right" vertical="center"/>
    </xf>
    <xf numFmtId="0" fontId="18" fillId="0" borderId="0" xfId="4" applyFont="1"/>
    <xf numFmtId="0" fontId="7" fillId="0" borderId="0" xfId="4" quotePrefix="1" applyNumberFormat="1" applyFont="1" applyFill="1" applyAlignment="1">
      <alignment vertical="center"/>
    </xf>
    <xf numFmtId="41" fontId="5" fillId="0" borderId="0" xfId="2" applyNumberFormat="1" applyFont="1" applyBorder="1">
      <alignment vertical="center"/>
    </xf>
    <xf numFmtId="41" fontId="3" fillId="0" borderId="0" xfId="2" applyNumberFormat="1" applyFont="1" applyBorder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6" borderId="1" xfId="2" applyFont="1" applyFill="1" applyBorder="1" applyAlignment="1">
      <alignment horizontal="center" vertical="center"/>
    </xf>
    <xf numFmtId="176" fontId="5" fillId="6" borderId="1" xfId="6" applyNumberFormat="1" applyFont="1" applyFill="1" applyBorder="1" applyAlignment="1">
      <alignment horizontal="right" vertical="center"/>
    </xf>
    <xf numFmtId="41" fontId="5" fillId="6" borderId="1" xfId="6" applyFont="1" applyFill="1" applyBorder="1">
      <alignment vertical="center"/>
    </xf>
    <xf numFmtId="179" fontId="5" fillId="6" borderId="1" xfId="2" applyNumberFormat="1" applyFont="1" applyFill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6" borderId="1" xfId="2" applyFont="1" applyFill="1" applyBorder="1" applyAlignment="1">
      <alignment horizontal="left" vertical="center"/>
    </xf>
    <xf numFmtId="176" fontId="5" fillId="6" borderId="1" xfId="1" applyNumberFormat="1" applyFont="1" applyFill="1" applyBorder="1" applyAlignment="1">
      <alignment horizontal="right" vertical="center"/>
    </xf>
    <xf numFmtId="176" fontId="5" fillId="6" borderId="1" xfId="6" applyNumberFormat="1" applyFont="1" applyFill="1" applyBorder="1" applyAlignment="1">
      <alignment horizontal="right" vertical="center" shrinkToFit="1"/>
    </xf>
    <xf numFmtId="41" fontId="5" fillId="2" borderId="1" xfId="6" applyFont="1" applyFill="1" applyBorder="1" applyAlignment="1">
      <alignment horizontal="right" vertical="center" shrinkToFit="1"/>
    </xf>
    <xf numFmtId="0" fontId="5" fillId="2" borderId="1" xfId="2" applyFont="1" applyFill="1" applyBorder="1" applyAlignment="1">
      <alignment horizontal="center" vertical="center"/>
    </xf>
    <xf numFmtId="179" fontId="5" fillId="2" borderId="1" xfId="2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 shrinkToFit="1"/>
    </xf>
    <xf numFmtId="0" fontId="5" fillId="0" borderId="1" xfId="2" applyFont="1" applyBorder="1">
      <alignment vertical="center"/>
    </xf>
    <xf numFmtId="41" fontId="9" fillId="4" borderId="1" xfId="1" applyFont="1" applyFill="1" applyBorder="1">
      <alignment vertical="center"/>
    </xf>
    <xf numFmtId="41" fontId="13" fillId="0" borderId="0" xfId="0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left" vertical="center"/>
    </xf>
    <xf numFmtId="179" fontId="0" fillId="0" borderId="0" xfId="0" applyNumberFormat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179" fontId="11" fillId="6" borderId="0" xfId="2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5" fillId="6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 shrinkToFit="1"/>
    </xf>
    <xf numFmtId="179" fontId="11" fillId="0" borderId="1" xfId="0" applyNumberFormat="1" applyFont="1" applyBorder="1" applyAlignment="1">
      <alignment horizontal="right" vertical="center"/>
    </xf>
    <xf numFmtId="179" fontId="11" fillId="6" borderId="1" xfId="2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7" fillId="0" borderId="0" xfId="2" applyFont="1" applyFill="1">
      <alignment vertical="center"/>
    </xf>
    <xf numFmtId="179" fontId="11" fillId="0" borderId="1" xfId="2" applyNumberFormat="1" applyFont="1" applyFill="1" applyBorder="1" applyAlignment="1">
      <alignment horizontal="center" vertical="center" shrinkToFit="1"/>
    </xf>
    <xf numFmtId="179" fontId="11" fillId="0" borderId="1" xfId="2" applyNumberFormat="1" applyFont="1" applyFill="1" applyBorder="1" applyAlignment="1">
      <alignment horizontal="right" vertical="center"/>
    </xf>
    <xf numFmtId="0" fontId="11" fillId="0" borderId="1" xfId="2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8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>
      <alignment vertical="center"/>
    </xf>
    <xf numFmtId="179" fontId="5" fillId="6" borderId="1" xfId="10" applyNumberFormat="1" applyFont="1" applyFill="1" applyBorder="1" applyAlignment="1">
      <alignment horizontal="right" vertical="center"/>
    </xf>
    <xf numFmtId="179" fontId="5" fillId="0" borderId="1" xfId="6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>
      <alignment vertical="center"/>
    </xf>
    <xf numFmtId="179" fontId="5" fillId="0" borderId="1" xfId="6" applyNumberFormat="1" applyFont="1" applyFill="1" applyBorder="1" applyAlignment="1">
      <alignment horizontal="right" vertical="center" shrinkToFit="1"/>
    </xf>
    <xf numFmtId="41" fontId="5" fillId="6" borderId="1" xfId="10" applyFont="1" applyFill="1" applyBorder="1" applyAlignment="1">
      <alignment horizontal="center" vertical="center"/>
    </xf>
    <xf numFmtId="183" fontId="5" fillId="0" borderId="1" xfId="6" applyNumberFormat="1" applyFont="1" applyFill="1" applyBorder="1" applyAlignment="1">
      <alignment horizontal="center" vertical="center"/>
    </xf>
    <xf numFmtId="179" fontId="5" fillId="0" borderId="1" xfId="6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/>
    </xf>
    <xf numFmtId="176" fontId="3" fillId="0" borderId="0" xfId="6" applyNumberFormat="1" applyFont="1" applyAlignment="1">
      <alignment vertical="center"/>
    </xf>
    <xf numFmtId="176" fontId="3" fillId="2" borderId="0" xfId="6" applyNumberFormat="1" applyFont="1" applyFill="1" applyAlignment="1">
      <alignment vertical="center"/>
    </xf>
    <xf numFmtId="179" fontId="3" fillId="0" borderId="0" xfId="2" applyNumberFormat="1" applyFont="1">
      <alignment vertical="center"/>
    </xf>
    <xf numFmtId="0" fontId="20" fillId="0" borderId="0" xfId="2" applyFont="1">
      <alignment vertical="center"/>
    </xf>
    <xf numFmtId="0" fontId="3" fillId="0" borderId="0" xfId="2" applyFont="1" applyFill="1" applyAlignment="1">
      <alignment horizontal="left" vertical="center"/>
    </xf>
    <xf numFmtId="0" fontId="20" fillId="0" borderId="0" xfId="2" applyFont="1" applyBorder="1">
      <alignment vertical="center"/>
    </xf>
    <xf numFmtId="176" fontId="3" fillId="0" borderId="0" xfId="6" applyNumberFormat="1" applyFont="1" applyBorder="1" applyAlignment="1">
      <alignment vertical="center"/>
    </xf>
    <xf numFmtId="176" fontId="3" fillId="2" borderId="0" xfId="6" applyNumberFormat="1" applyFont="1" applyFill="1" applyBorder="1" applyAlignment="1">
      <alignment vertical="center"/>
    </xf>
    <xf numFmtId="179" fontId="3" fillId="0" borderId="0" xfId="2" applyNumberFormat="1" applyFont="1" applyBorder="1">
      <alignment vertical="center"/>
    </xf>
    <xf numFmtId="0" fontId="3" fillId="0" borderId="0" xfId="2" applyFont="1" applyFill="1" applyBorder="1" applyAlignment="1">
      <alignment horizontal="left" vertical="center"/>
    </xf>
    <xf numFmtId="176" fontId="3" fillId="0" borderId="0" xfId="2" applyNumberFormat="1" applyFont="1" applyBorder="1" applyAlignment="1">
      <alignment vertical="center" shrinkToFit="1"/>
    </xf>
    <xf numFmtId="176" fontId="3" fillId="2" borderId="0" xfId="2" applyNumberFormat="1" applyFont="1" applyFill="1" applyBorder="1" applyAlignment="1">
      <alignment horizontal="right" vertical="center" shrinkToFit="1"/>
    </xf>
    <xf numFmtId="0" fontId="3" fillId="2" borderId="0" xfId="2" applyFont="1" applyFill="1" applyBorder="1" applyAlignment="1">
      <alignment horizontal="center" vertical="center"/>
    </xf>
    <xf numFmtId="0" fontId="21" fillId="2" borderId="0" xfId="2" applyFont="1" applyFill="1">
      <alignment vertical="center"/>
    </xf>
    <xf numFmtId="176" fontId="21" fillId="0" borderId="0" xfId="2" applyNumberFormat="1" applyFont="1" applyBorder="1" applyAlignment="1">
      <alignment vertical="center" shrinkToFit="1"/>
    </xf>
    <xf numFmtId="176" fontId="21" fillId="2" borderId="0" xfId="2" applyNumberFormat="1" applyFont="1" applyFill="1" applyBorder="1" applyAlignment="1">
      <alignment horizontal="right" vertical="center" shrinkToFit="1"/>
    </xf>
    <xf numFmtId="179" fontId="21" fillId="0" borderId="0" xfId="2" applyNumberFormat="1" applyFont="1" applyBorder="1">
      <alignment vertical="center"/>
    </xf>
    <xf numFmtId="0" fontId="21" fillId="0" borderId="0" xfId="2" applyFont="1" applyBorder="1">
      <alignment vertical="center"/>
    </xf>
    <xf numFmtId="0" fontId="22" fillId="0" borderId="0" xfId="4" applyFont="1"/>
    <xf numFmtId="0" fontId="22" fillId="0" borderId="0" xfId="4" applyFont="1" applyAlignment="1">
      <alignment horizontal="left"/>
    </xf>
    <xf numFmtId="176" fontId="5" fillId="0" borderId="0" xfId="2" applyNumberFormat="1" applyFont="1" applyBorder="1" applyAlignment="1">
      <alignment vertical="center"/>
    </xf>
    <xf numFmtId="176" fontId="5" fillId="2" borderId="0" xfId="2" applyNumberFormat="1" applyFont="1" applyFill="1" applyBorder="1" applyAlignment="1">
      <alignment vertical="center"/>
    </xf>
    <xf numFmtId="0" fontId="23" fillId="0" borderId="0" xfId="4" applyFont="1"/>
    <xf numFmtId="0" fontId="2" fillId="0" borderId="0" xfId="4" applyFont="1"/>
    <xf numFmtId="0" fontId="3" fillId="0" borderId="0" xfId="4" applyNumberFormat="1" applyFont="1" applyFill="1" applyAlignment="1">
      <alignment vertical="center"/>
    </xf>
    <xf numFmtId="0" fontId="3" fillId="0" borderId="0" xfId="2" applyFont="1" applyAlignment="1">
      <alignment horizontal="center" vertical="center" shrinkToFit="1"/>
    </xf>
    <xf numFmtId="176" fontId="3" fillId="0" borderId="0" xfId="2" applyNumberFormat="1" applyFont="1" applyBorder="1" applyAlignment="1">
      <alignment vertical="center"/>
    </xf>
    <xf numFmtId="176" fontId="3" fillId="6" borderId="0" xfId="6" applyNumberFormat="1" applyFont="1" applyFill="1" applyAlignment="1">
      <alignment vertical="center"/>
    </xf>
    <xf numFmtId="41" fontId="3" fillId="0" borderId="0" xfId="6" applyFont="1" applyAlignment="1">
      <alignment horizontal="right" vertical="center"/>
    </xf>
    <xf numFmtId="0" fontId="24" fillId="2" borderId="0" xfId="4" applyFont="1" applyFill="1" applyAlignment="1">
      <alignment horizontal="center" vertical="center"/>
    </xf>
    <xf numFmtId="0" fontId="3" fillId="0" borderId="0" xfId="5" applyFont="1" applyBorder="1" applyAlignment="1">
      <alignment vertical="center"/>
    </xf>
    <xf numFmtId="181" fontId="3" fillId="0" borderId="0" xfId="2" applyNumberFormat="1" applyFont="1" applyBorder="1" applyAlignment="1"/>
    <xf numFmtId="179" fontId="5" fillId="0" borderId="1" xfId="1" applyNumberFormat="1" applyFont="1" applyFill="1" applyBorder="1" applyAlignment="1">
      <alignment vertical="center"/>
    </xf>
    <xf numFmtId="179" fontId="5" fillId="6" borderId="1" xfId="6" applyNumberFormat="1" applyFont="1" applyFill="1" applyBorder="1" applyAlignment="1">
      <alignment horizontal="right" vertical="center" shrinkToFit="1"/>
    </xf>
    <xf numFmtId="181" fontId="5" fillId="0" borderId="1" xfId="2" applyNumberFormat="1" applyFont="1" applyFill="1" applyBorder="1" applyAlignment="1">
      <alignment horizontal="left" shrinkToFit="1"/>
    </xf>
    <xf numFmtId="179" fontId="11" fillId="0" borderId="1" xfId="1" applyNumberFormat="1" applyFont="1" applyFill="1" applyBorder="1" applyAlignment="1">
      <alignment vertical="center"/>
    </xf>
    <xf numFmtId="179" fontId="5" fillId="6" borderId="1" xfId="6" applyNumberFormat="1" applyFont="1" applyFill="1" applyBorder="1" applyAlignment="1">
      <alignment horizontal="right" vertical="center"/>
    </xf>
    <xf numFmtId="0" fontId="5" fillId="6" borderId="1" xfId="2" applyFont="1" applyFill="1" applyBorder="1" applyAlignment="1">
      <alignment horizontal="left" vertical="center" shrinkToFit="1"/>
    </xf>
    <xf numFmtId="0" fontId="5" fillId="2" borderId="1" xfId="2" applyFont="1" applyFill="1" applyBorder="1" applyAlignment="1">
      <alignment horizontal="left" vertical="center" wrapText="1" shrinkToFit="1"/>
    </xf>
    <xf numFmtId="0" fontId="5" fillId="6" borderId="1" xfId="2" applyFont="1" applyFill="1" applyBorder="1">
      <alignment vertical="center"/>
    </xf>
    <xf numFmtId="181" fontId="5" fillId="0" borderId="1" xfId="2" applyNumberFormat="1" applyFont="1" applyFill="1" applyBorder="1" applyAlignment="1">
      <alignment horizontal="left" vertical="center" shrinkToFit="1"/>
    </xf>
    <xf numFmtId="179" fontId="5" fillId="0" borderId="1" xfId="6" applyNumberFormat="1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181" fontId="5" fillId="0" borderId="1" xfId="2" applyNumberFormat="1" applyFont="1" applyBorder="1" applyAlignment="1">
      <alignment vertical="center"/>
    </xf>
    <xf numFmtId="179" fontId="5" fillId="0" borderId="1" xfId="2" applyNumberFormat="1" applyFont="1" applyBorder="1">
      <alignment vertical="center"/>
    </xf>
    <xf numFmtId="179" fontId="5" fillId="0" borderId="1" xfId="2" applyNumberFormat="1" applyFont="1" applyBorder="1" applyAlignment="1">
      <alignment horizontal="center" vertical="center" shrinkToFit="1"/>
    </xf>
    <xf numFmtId="0" fontId="5" fillId="2" borderId="1" xfId="2" applyFont="1" applyFill="1" applyBorder="1" applyAlignment="1">
      <alignment vertical="center" shrinkToFit="1"/>
    </xf>
    <xf numFmtId="179" fontId="5" fillId="0" borderId="1" xfId="6" applyNumberFormat="1" applyFont="1" applyFill="1" applyBorder="1" applyAlignment="1">
      <alignment vertical="center"/>
    </xf>
    <xf numFmtId="181" fontId="11" fillId="0" borderId="1" xfId="2" applyNumberFormat="1" applyFont="1" applyFill="1" applyBorder="1" applyAlignment="1">
      <alignment vertical="center" shrinkToFit="1"/>
    </xf>
    <xf numFmtId="181" fontId="11" fillId="0" borderId="1" xfId="2" applyNumberFormat="1" applyFont="1" applyFill="1" applyBorder="1" applyAlignment="1">
      <alignment horizontal="left" vertical="center" shrinkToFit="1"/>
    </xf>
    <xf numFmtId="181" fontId="11" fillId="0" borderId="1" xfId="2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179" fontId="5" fillId="0" borderId="1" xfId="0" applyNumberFormat="1" applyFont="1" applyFill="1" applyBorder="1">
      <alignment vertical="center"/>
    </xf>
    <xf numFmtId="0" fontId="5" fillId="6" borderId="1" xfId="0" applyFont="1" applyFill="1" applyBorder="1" applyAlignment="1">
      <alignment horizontal="center" vertical="center"/>
    </xf>
    <xf numFmtId="179" fontId="5" fillId="6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shrinkToFit="1"/>
    </xf>
    <xf numFmtId="181" fontId="5" fillId="0" borderId="1" xfId="0" applyNumberFormat="1" applyFont="1" applyFill="1" applyBorder="1" applyAlignment="1">
      <alignment horizontal="left" vertical="center" shrinkToFit="1"/>
    </xf>
    <xf numFmtId="0" fontId="5" fillId="0" borderId="1" xfId="8" applyNumberFormat="1" applyFont="1" applyFill="1" applyBorder="1" applyAlignment="1">
      <alignment horizontal="left" vertical="center" shrinkToFit="1"/>
    </xf>
    <xf numFmtId="181" fontId="5" fillId="0" borderId="1" xfId="0" applyNumberFormat="1" applyFont="1" applyBorder="1" applyAlignment="1">
      <alignment vertical="center"/>
    </xf>
    <xf numFmtId="17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shrinkToFit="1"/>
    </xf>
    <xf numFmtId="0" fontId="11" fillId="0" borderId="0" xfId="2" applyFont="1">
      <alignment vertical="center"/>
    </xf>
    <xf numFmtId="41" fontId="5" fillId="7" borderId="1" xfId="1" applyFont="1" applyFill="1" applyBorder="1" applyAlignment="1">
      <alignment vertical="center"/>
    </xf>
    <xf numFmtId="179" fontId="5" fillId="7" borderId="1" xfId="1" applyNumberFormat="1" applyFont="1" applyFill="1" applyBorder="1" applyAlignment="1">
      <alignment vertical="center"/>
    </xf>
    <xf numFmtId="179" fontId="11" fillId="7" borderId="1" xfId="0" applyNumberFormat="1" applyFont="1" applyFill="1" applyBorder="1">
      <alignment vertical="center"/>
    </xf>
    <xf numFmtId="179" fontId="11" fillId="7" borderId="1" xfId="2" applyNumberFormat="1" applyFont="1" applyFill="1" applyBorder="1" applyAlignment="1">
      <alignment horizontal="center" vertical="center" shrinkToFit="1"/>
    </xf>
    <xf numFmtId="0" fontId="11" fillId="7" borderId="1" xfId="2" applyFont="1" applyFill="1" applyBorder="1" applyAlignment="1">
      <alignment vertical="center"/>
    </xf>
    <xf numFmtId="0" fontId="11" fillId="7" borderId="1" xfId="2" applyFont="1" applyFill="1" applyBorder="1" applyAlignment="1">
      <alignment horizontal="left" vertical="center" shrinkToFit="1"/>
    </xf>
    <xf numFmtId="0" fontId="26" fillId="7" borderId="1" xfId="2" applyFont="1" applyFill="1" applyBorder="1" applyAlignment="1">
      <alignment vertical="center"/>
    </xf>
    <xf numFmtId="41" fontId="11" fillId="0" borderId="1" xfId="1" applyFont="1" applyFill="1" applyBorder="1" applyAlignment="1">
      <alignment vertical="center"/>
    </xf>
    <xf numFmtId="179" fontId="11" fillId="0" borderId="1" xfId="6" applyNumberFormat="1" applyFont="1" applyFill="1" applyBorder="1" applyAlignment="1">
      <alignment horizontal="right" vertical="center" shrinkToFit="1"/>
    </xf>
    <xf numFmtId="0" fontId="11" fillId="6" borderId="1" xfId="2" applyFont="1" applyFill="1" applyBorder="1" applyAlignment="1">
      <alignment horizontal="left" vertical="center" shrinkToFit="1"/>
    </xf>
    <xf numFmtId="0" fontId="5" fillId="6" borderId="1" xfId="11" applyFont="1" applyFill="1" applyBorder="1" applyAlignment="1">
      <alignment horizontal="left" vertical="center" shrinkToFit="1"/>
    </xf>
    <xf numFmtId="0" fontId="5" fillId="2" borderId="0" xfId="2" applyFont="1" applyFill="1">
      <alignment vertical="center"/>
    </xf>
    <xf numFmtId="41" fontId="9" fillId="4" borderId="1" xfId="1" applyFont="1" applyFill="1" applyBorder="1" applyAlignment="1">
      <alignment vertical="center"/>
    </xf>
    <xf numFmtId="0" fontId="5" fillId="0" borderId="0" xfId="3" applyFont="1"/>
    <xf numFmtId="41" fontId="3" fillId="0" borderId="0" xfId="1" applyFont="1" applyAlignment="1">
      <alignment vertical="center"/>
    </xf>
    <xf numFmtId="176" fontId="3" fillId="0" borderId="0" xfId="2" applyNumberFormat="1" applyFont="1" applyFill="1" applyAlignment="1">
      <alignment vertical="center"/>
    </xf>
    <xf numFmtId="179" fontId="3" fillId="0" borderId="0" xfId="2" applyNumberFormat="1" applyFont="1" applyAlignment="1">
      <alignment horizontal="right" vertical="center" shrinkToFit="1"/>
    </xf>
    <xf numFmtId="0" fontId="17" fillId="0" borderId="0" xfId="2" applyFont="1" applyAlignment="1">
      <alignment horizontal="left" vertical="center"/>
    </xf>
    <xf numFmtId="0" fontId="17" fillId="2" borderId="0" xfId="2" applyFont="1" applyFill="1" applyAlignment="1">
      <alignment horizontal="center" vertical="center"/>
    </xf>
    <xf numFmtId="0" fontId="17" fillId="0" borderId="0" xfId="2" applyFont="1" applyAlignment="1">
      <alignment horizontal="center" vertical="center"/>
    </xf>
    <xf numFmtId="179" fontId="3" fillId="0" borderId="0" xfId="2" applyNumberFormat="1" applyFont="1" applyBorder="1" applyAlignment="1">
      <alignment horizontal="right" vertical="center" shrinkToFit="1"/>
    </xf>
    <xf numFmtId="0" fontId="17" fillId="0" borderId="0" xfId="2" applyFont="1" applyBorder="1" applyAlignment="1">
      <alignment horizontal="left" vertical="center"/>
    </xf>
    <xf numFmtId="0" fontId="17" fillId="2" borderId="0" xfId="2" applyFont="1" applyFill="1" applyBorder="1" applyAlignment="1">
      <alignment horizontal="center" vertical="center"/>
    </xf>
    <xf numFmtId="41" fontId="3" fillId="0" borderId="0" xfId="1" applyFont="1" applyBorder="1" applyAlignment="1">
      <alignment vertical="center"/>
    </xf>
    <xf numFmtId="176" fontId="3" fillId="0" borderId="0" xfId="2" applyNumberFormat="1" applyFont="1" applyFill="1" applyBorder="1" applyAlignment="1">
      <alignment vertical="center"/>
    </xf>
    <xf numFmtId="0" fontId="2" fillId="0" borderId="0" xfId="4" applyFont="1" applyAlignment="1">
      <alignment horizontal="center" vertical="center"/>
    </xf>
    <xf numFmtId="177" fontId="3" fillId="0" borderId="0" xfId="3" applyNumberFormat="1" applyFont="1" applyFill="1" applyAlignment="1">
      <alignment horizontal="left" vertical="center"/>
    </xf>
    <xf numFmtId="41" fontId="5" fillId="6" borderId="1" xfId="1" applyFont="1" applyFill="1" applyBorder="1" applyAlignment="1">
      <alignment vertical="center"/>
    </xf>
    <xf numFmtId="179" fontId="5" fillId="2" borderId="1" xfId="6" applyNumberFormat="1" applyFont="1" applyFill="1" applyBorder="1" applyAlignment="1">
      <alignment horizontal="right" vertical="center" shrinkToFit="1"/>
    </xf>
    <xf numFmtId="179" fontId="5" fillId="2" borderId="1" xfId="6" applyNumberFormat="1" applyFont="1" applyFill="1" applyBorder="1" applyAlignment="1">
      <alignment horizontal="center" vertical="center" shrinkToFit="1"/>
    </xf>
    <xf numFmtId="0" fontId="5" fillId="2" borderId="1" xfId="6" applyNumberFormat="1" applyFont="1" applyFill="1" applyBorder="1" applyAlignment="1">
      <alignment horizontal="left" vertical="center" shrinkToFit="1"/>
    </xf>
    <xf numFmtId="181" fontId="5" fillId="0" borderId="1" xfId="2" applyNumberFormat="1" applyFont="1" applyBorder="1" applyAlignment="1">
      <alignment horizontal="center" vertical="center" shrinkToFit="1"/>
    </xf>
    <xf numFmtId="179" fontId="11" fillId="0" borderId="1" xfId="6" applyNumberFormat="1" applyFont="1" applyFill="1" applyBorder="1" applyAlignment="1">
      <alignment horizontal="center" vertical="center" shrinkToFit="1"/>
    </xf>
    <xf numFmtId="0" fontId="11" fillId="0" borderId="1" xfId="6" applyNumberFormat="1" applyFont="1" applyFill="1" applyBorder="1" applyAlignment="1">
      <alignment horizontal="left" vertical="center" shrinkToFit="1"/>
    </xf>
    <xf numFmtId="181" fontId="11" fillId="0" borderId="1" xfId="2" applyNumberFormat="1" applyFont="1" applyFill="1" applyBorder="1" applyAlignment="1">
      <alignment horizontal="center" vertical="center" shrinkToFit="1"/>
    </xf>
    <xf numFmtId="0" fontId="19" fillId="0" borderId="0" xfId="2" applyFont="1">
      <alignment vertical="center"/>
    </xf>
    <xf numFmtId="0" fontId="11" fillId="0" borderId="1" xfId="2" applyFont="1" applyFill="1" applyBorder="1" applyAlignment="1">
      <alignment horizontal="center" vertical="center" shrinkToFit="1"/>
    </xf>
    <xf numFmtId="0" fontId="9" fillId="0" borderId="0" xfId="2" applyFont="1">
      <alignment vertical="center"/>
    </xf>
    <xf numFmtId="0" fontId="5" fillId="0" borderId="1" xfId="6" applyNumberFormat="1" applyFont="1" applyFill="1" applyBorder="1" applyAlignment="1">
      <alignment horizontal="left" vertical="center" shrinkToFit="1"/>
    </xf>
    <xf numFmtId="41" fontId="5" fillId="0" borderId="1" xfId="6" applyFont="1" applyFill="1" applyBorder="1" applyAlignment="1">
      <alignment horizontal="right" vertical="center" shrinkToFit="1"/>
    </xf>
    <xf numFmtId="0" fontId="7" fillId="0" borderId="0" xfId="2" applyFont="1">
      <alignment vertical="center"/>
    </xf>
    <xf numFmtId="41" fontId="5" fillId="8" borderId="1" xfId="1" applyFont="1" applyFill="1" applyBorder="1" applyAlignment="1">
      <alignment vertical="center"/>
    </xf>
    <xf numFmtId="176" fontId="5" fillId="8" borderId="1" xfId="2" applyNumberFormat="1" applyFont="1" applyFill="1" applyBorder="1" applyAlignment="1">
      <alignment vertical="center"/>
    </xf>
    <xf numFmtId="179" fontId="5" fillId="8" borderId="1" xfId="2" applyNumberFormat="1" applyFont="1" applyFill="1" applyBorder="1" applyAlignment="1">
      <alignment horizontal="right" vertical="center" shrinkToFit="1"/>
    </xf>
    <xf numFmtId="0" fontId="5" fillId="8" borderId="1" xfId="2" applyFont="1" applyFill="1" applyBorder="1" applyAlignment="1">
      <alignment horizontal="center" vertical="center" wrapText="1"/>
    </xf>
    <xf numFmtId="179" fontId="5" fillId="8" borderId="1" xfId="2" applyNumberFormat="1" applyFont="1" applyFill="1" applyBorder="1" applyAlignment="1">
      <alignment horizontal="center" vertical="center" shrinkToFit="1"/>
    </xf>
    <xf numFmtId="0" fontId="5" fillId="8" borderId="1" xfId="2" applyFont="1" applyFill="1" applyBorder="1" applyAlignment="1">
      <alignment horizontal="center" vertical="center" shrinkToFit="1"/>
    </xf>
    <xf numFmtId="0" fontId="5" fillId="8" borderId="1" xfId="2" applyFont="1" applyFill="1" applyBorder="1" applyAlignment="1">
      <alignment horizontal="center" vertical="center"/>
    </xf>
    <xf numFmtId="0" fontId="5" fillId="8" borderId="1" xfId="2" applyFont="1" applyFill="1" applyBorder="1">
      <alignment vertical="center"/>
    </xf>
    <xf numFmtId="176" fontId="5" fillId="8" borderId="1" xfId="6" applyNumberFormat="1" applyFont="1" applyFill="1" applyBorder="1" applyAlignment="1">
      <alignment vertical="center"/>
    </xf>
    <xf numFmtId="179" fontId="5" fillId="8" borderId="1" xfId="6" applyNumberFormat="1" applyFont="1" applyFill="1" applyBorder="1" applyAlignment="1">
      <alignment horizontal="center" vertical="center" shrinkToFit="1"/>
    </xf>
    <xf numFmtId="0" fontId="5" fillId="8" borderId="1" xfId="6" applyNumberFormat="1" applyFont="1" applyFill="1" applyBorder="1" applyAlignment="1">
      <alignment horizontal="left" vertical="center" shrinkToFit="1"/>
    </xf>
    <xf numFmtId="176" fontId="11" fillId="8" borderId="1" xfId="6" applyNumberFormat="1" applyFont="1" applyFill="1" applyBorder="1" applyAlignment="1">
      <alignment vertical="center"/>
    </xf>
    <xf numFmtId="41" fontId="11" fillId="8" borderId="1" xfId="6" applyFont="1" applyFill="1" applyBorder="1" applyAlignment="1">
      <alignment horizontal="right" vertical="center" shrinkToFit="1"/>
    </xf>
    <xf numFmtId="0" fontId="11" fillId="8" borderId="1" xfId="2" applyFont="1" applyFill="1" applyBorder="1" applyAlignment="1">
      <alignment horizontal="center" vertical="center"/>
    </xf>
    <xf numFmtId="179" fontId="11" fillId="8" borderId="1" xfId="6" applyNumberFormat="1" applyFont="1" applyFill="1" applyBorder="1" applyAlignment="1">
      <alignment horizontal="center" vertical="center" shrinkToFit="1"/>
    </xf>
    <xf numFmtId="0" fontId="11" fillId="8" borderId="1" xfId="6" applyNumberFormat="1" applyFont="1" applyFill="1" applyBorder="1" applyAlignment="1">
      <alignment horizontal="left" vertical="center" shrinkToFit="1"/>
    </xf>
    <xf numFmtId="0" fontId="11" fillId="8" borderId="1" xfId="2" applyFont="1" applyFill="1" applyBorder="1" applyAlignment="1">
      <alignment horizontal="center" vertical="center" shrinkToFit="1"/>
    </xf>
    <xf numFmtId="179" fontId="5" fillId="8" borderId="1" xfId="6" applyNumberFormat="1" applyFont="1" applyFill="1" applyBorder="1" applyAlignment="1">
      <alignment horizontal="right" vertical="center" shrinkToFit="1"/>
    </xf>
    <xf numFmtId="0" fontId="5" fillId="8" borderId="1" xfId="2" applyFont="1" applyFill="1" applyBorder="1" applyAlignment="1">
      <alignment horizontal="left" vertical="center" shrinkToFit="1"/>
    </xf>
    <xf numFmtId="0" fontId="5" fillId="8" borderId="3" xfId="2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0" fontId="5" fillId="6" borderId="3" xfId="2" applyFont="1" applyFill="1" applyBorder="1" applyAlignment="1">
      <alignment horizontal="center" vertical="center" shrinkToFit="1"/>
    </xf>
    <xf numFmtId="181" fontId="5" fillId="8" borderId="3" xfId="2" applyNumberFormat="1" applyFont="1" applyFill="1" applyBorder="1" applyAlignment="1">
      <alignment horizontal="center" vertical="center" shrinkToFit="1"/>
    </xf>
    <xf numFmtId="179" fontId="11" fillId="8" borderId="1" xfId="2" applyNumberFormat="1" applyFont="1" applyFill="1" applyBorder="1" applyAlignment="1">
      <alignment horizontal="center" vertical="center" shrinkToFit="1"/>
    </xf>
    <xf numFmtId="176" fontId="5" fillId="8" borderId="1" xfId="1" applyNumberFormat="1" applyFont="1" applyFill="1" applyBorder="1" applyAlignment="1">
      <alignment vertical="center"/>
    </xf>
    <xf numFmtId="176" fontId="5" fillId="8" borderId="2" xfId="6" applyNumberFormat="1" applyFont="1" applyFill="1" applyBorder="1" applyAlignment="1">
      <alignment vertical="center"/>
    </xf>
    <xf numFmtId="179" fontId="5" fillId="8" borderId="2" xfId="6" applyNumberFormat="1" applyFont="1" applyFill="1" applyBorder="1" applyAlignment="1">
      <alignment horizontal="right" vertical="center" shrinkToFit="1"/>
    </xf>
    <xf numFmtId="0" fontId="5" fillId="8" borderId="4" xfId="2" applyFont="1" applyFill="1" applyBorder="1" applyAlignment="1">
      <alignment horizontal="center" vertical="center"/>
    </xf>
    <xf numFmtId="179" fontId="5" fillId="8" borderId="2" xfId="2" applyNumberFormat="1" applyFont="1" applyFill="1" applyBorder="1" applyAlignment="1">
      <alignment horizontal="center" vertical="center" shrinkToFit="1"/>
    </xf>
    <xf numFmtId="0" fontId="5" fillId="8" borderId="2" xfId="2" applyFont="1" applyFill="1" applyBorder="1" applyAlignment="1">
      <alignment horizontal="left" vertical="center" shrinkToFit="1"/>
    </xf>
    <xf numFmtId="179" fontId="5" fillId="8" borderId="2" xfId="2" applyNumberFormat="1" applyFont="1" applyFill="1" applyBorder="1" applyAlignment="1">
      <alignment horizontal="right" vertical="center" shrinkToFit="1"/>
    </xf>
    <xf numFmtId="0" fontId="5" fillId="8" borderId="4" xfId="2" applyFont="1" applyFill="1" applyBorder="1" applyAlignment="1">
      <alignment horizontal="center" vertical="center" shrinkToFit="1"/>
    </xf>
    <xf numFmtId="0" fontId="11" fillId="8" borderId="3" xfId="2" applyFont="1" applyFill="1" applyBorder="1" applyAlignment="1">
      <alignment horizontal="center" vertical="center" shrinkToFit="1"/>
    </xf>
    <xf numFmtId="179" fontId="11" fillId="8" borderId="1" xfId="6" applyNumberFormat="1" applyFont="1" applyFill="1" applyBorder="1" applyAlignment="1">
      <alignment horizontal="right" vertical="center" shrinkToFit="1"/>
    </xf>
    <xf numFmtId="41" fontId="11" fillId="8" borderId="1" xfId="1" applyFont="1" applyFill="1" applyBorder="1" applyAlignment="1">
      <alignment vertical="center"/>
    </xf>
    <xf numFmtId="0" fontId="11" fillId="8" borderId="1" xfId="2" applyFont="1" applyFill="1" applyBorder="1" applyAlignment="1">
      <alignment horizontal="left" vertical="center" shrinkToFit="1"/>
    </xf>
    <xf numFmtId="0" fontId="11" fillId="8" borderId="1" xfId="2" applyNumberFormat="1" applyFont="1" applyFill="1" applyBorder="1" applyAlignment="1">
      <alignment horizontal="left" vertical="center" shrinkToFit="1"/>
    </xf>
    <xf numFmtId="0" fontId="11" fillId="8" borderId="1" xfId="2" applyFont="1" applyFill="1" applyBorder="1" applyAlignment="1">
      <alignment vertical="center" shrinkToFit="1"/>
    </xf>
    <xf numFmtId="0" fontId="11" fillId="8" borderId="1" xfId="2" applyFont="1" applyFill="1" applyBorder="1" applyAlignment="1">
      <alignment horizontal="right" vertical="center" shrinkToFit="1"/>
    </xf>
    <xf numFmtId="176" fontId="11" fillId="8" borderId="1" xfId="2" applyNumberFormat="1" applyFont="1" applyFill="1" applyBorder="1" applyAlignment="1">
      <alignment vertical="center"/>
    </xf>
    <xf numFmtId="0" fontId="11" fillId="8" borderId="1" xfId="2" applyFont="1" applyFill="1" applyBorder="1" applyAlignment="1">
      <alignment horizontal="justify" vertical="center" wrapText="1"/>
    </xf>
    <xf numFmtId="0" fontId="11" fillId="8" borderId="1" xfId="2" applyFont="1" applyFill="1" applyBorder="1">
      <alignment vertical="center"/>
    </xf>
    <xf numFmtId="179" fontId="11" fillId="8" borderId="1" xfId="2" applyNumberFormat="1" applyFont="1" applyFill="1" applyBorder="1" applyAlignment="1">
      <alignment horizontal="right" vertical="center" shrinkToFit="1"/>
    </xf>
    <xf numFmtId="0" fontId="11" fillId="8" borderId="1" xfId="2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left" vertical="center" shrinkToFit="1"/>
    </xf>
    <xf numFmtId="41" fontId="11" fillId="0" borderId="1" xfId="6" applyFont="1" applyFill="1" applyBorder="1" applyAlignment="1">
      <alignment horizontal="right" vertical="center" shrinkToFit="1"/>
    </xf>
    <xf numFmtId="41" fontId="12" fillId="4" borderId="1" xfId="1" applyFont="1" applyFill="1" applyBorder="1" applyAlignment="1">
      <alignment horizontal="center" vertical="center" shrinkToFit="1"/>
    </xf>
    <xf numFmtId="0" fontId="29" fillId="0" borderId="1" xfId="2" applyFont="1" applyFill="1" applyBorder="1" applyAlignment="1">
      <alignment horizontal="center" vertical="center"/>
    </xf>
    <xf numFmtId="0" fontId="29" fillId="0" borderId="0" xfId="2" applyFont="1">
      <alignment vertical="center"/>
    </xf>
    <xf numFmtId="0" fontId="29" fillId="0" borderId="1" xfId="2" applyFont="1" applyBorder="1" applyAlignment="1">
      <alignment horizontal="left" vertical="center" shrinkToFit="1"/>
    </xf>
    <xf numFmtId="179" fontId="29" fillId="2" borderId="1" xfId="2" applyNumberFormat="1" applyFont="1" applyFill="1" applyBorder="1" applyAlignment="1">
      <alignment horizontal="center" vertical="center" shrinkToFit="1"/>
    </xf>
    <xf numFmtId="0" fontId="29" fillId="2" borderId="1" xfId="2" applyFont="1" applyFill="1" applyBorder="1" applyAlignment="1">
      <alignment horizontal="center" vertical="center"/>
    </xf>
    <xf numFmtId="179" fontId="29" fillId="0" borderId="1" xfId="6" applyNumberFormat="1" applyFont="1" applyFill="1" applyBorder="1" applyAlignment="1">
      <alignment horizontal="right" vertical="center" shrinkToFit="1"/>
    </xf>
    <xf numFmtId="176" fontId="29" fillId="6" borderId="1" xfId="6" applyNumberFormat="1" applyFont="1" applyFill="1" applyBorder="1" applyAlignment="1">
      <alignment horizontal="right" shrinkToFit="1"/>
    </xf>
    <xf numFmtId="181" fontId="29" fillId="0" borderId="1" xfId="2" applyNumberFormat="1" applyFont="1" applyBorder="1" applyAlignment="1">
      <alignment horizontal="left" vertical="center" shrinkToFit="1"/>
    </xf>
    <xf numFmtId="179" fontId="29" fillId="0" borderId="1" xfId="2" applyNumberFormat="1" applyFont="1" applyBorder="1" applyAlignment="1">
      <alignment horizontal="center" vertical="center" shrinkToFit="1"/>
    </xf>
    <xf numFmtId="0" fontId="29" fillId="6" borderId="1" xfId="2" applyFont="1" applyFill="1" applyBorder="1" applyAlignment="1">
      <alignment horizontal="center" vertical="center"/>
    </xf>
    <xf numFmtId="179" fontId="29" fillId="0" borderId="1" xfId="2" applyNumberFormat="1" applyFont="1" applyBorder="1">
      <alignment vertical="center"/>
    </xf>
    <xf numFmtId="0" fontId="29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3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/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9" fillId="2" borderId="0" xfId="2" applyFont="1" applyFill="1">
      <alignment vertical="center"/>
    </xf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top" wrapText="1"/>
    </xf>
    <xf numFmtId="0" fontId="32" fillId="2" borderId="0" xfId="2" applyFont="1" applyFill="1">
      <alignment vertical="center"/>
    </xf>
    <xf numFmtId="0" fontId="30" fillId="0" borderId="0" xfId="0" applyFont="1" applyBorder="1" applyAlignment="1">
      <alignment vertical="center" shrinkToFit="1"/>
    </xf>
    <xf numFmtId="0" fontId="3" fillId="0" borderId="0" xfId="2" applyFont="1" applyBorder="1" applyAlignment="1">
      <alignment horizontal="center" vertical="center"/>
    </xf>
    <xf numFmtId="179" fontId="3" fillId="0" borderId="0" xfId="2" applyNumberFormat="1" applyFont="1" applyBorder="1" applyAlignment="1">
      <alignment horizontal="center" vertical="center"/>
    </xf>
    <xf numFmtId="176" fontId="3" fillId="2" borderId="0" xfId="6" applyNumberFormat="1" applyFont="1" applyFill="1" applyBorder="1" applyAlignment="1">
      <alignment horizontal="right" vertical="center" shrinkToFit="1"/>
    </xf>
    <xf numFmtId="176" fontId="3" fillId="0" borderId="0" xfId="6" applyNumberFormat="1" applyFont="1" applyBorder="1" applyAlignment="1">
      <alignment vertical="center" shrinkToFit="1"/>
    </xf>
    <xf numFmtId="176" fontId="3" fillId="6" borderId="0" xfId="6" applyNumberFormat="1" applyFont="1" applyFill="1" applyAlignment="1">
      <alignment horizontal="right" vertical="center" shrinkToFit="1"/>
    </xf>
    <xf numFmtId="176" fontId="3" fillId="0" borderId="0" xfId="2" applyNumberFormat="1" applyFont="1" applyBorder="1" applyAlignment="1">
      <alignment horizontal="right" vertical="center" shrinkToFit="1"/>
    </xf>
    <xf numFmtId="176" fontId="5" fillId="2" borderId="0" xfId="2" applyNumberFormat="1" applyFont="1" applyFill="1" applyBorder="1" applyAlignment="1">
      <alignment horizontal="right" vertical="center" shrinkToFit="1"/>
    </xf>
    <xf numFmtId="176" fontId="5" fillId="0" borderId="0" xfId="2" applyNumberFormat="1" applyFont="1" applyBorder="1" applyAlignment="1">
      <alignment vertical="center" shrinkToFit="1"/>
    </xf>
    <xf numFmtId="0" fontId="18" fillId="0" borderId="0" xfId="4" applyFont="1" applyAlignment="1">
      <alignment horizontal="center"/>
    </xf>
    <xf numFmtId="176" fontId="3" fillId="0" borderId="0" xfId="2" applyNumberFormat="1" applyFont="1" applyAlignment="1">
      <alignment vertical="center" shrinkToFit="1"/>
    </xf>
    <xf numFmtId="0" fontId="3" fillId="2" borderId="0" xfId="2" applyFont="1" applyFill="1" applyAlignment="1">
      <alignment horizontal="center" vertical="center"/>
    </xf>
    <xf numFmtId="176" fontId="3" fillId="2" borderId="0" xfId="2" applyNumberFormat="1" applyFont="1" applyFill="1" applyAlignment="1">
      <alignment horizontal="right" vertical="center" shrinkToFit="1"/>
    </xf>
    <xf numFmtId="41" fontId="31" fillId="0" borderId="1" xfId="1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/>
    <xf numFmtId="176" fontId="31" fillId="6" borderId="1" xfId="6" applyNumberFormat="1" applyFont="1" applyFill="1" applyBorder="1" applyAlignment="1">
      <alignment horizontal="right" shrinkToFit="1"/>
    </xf>
    <xf numFmtId="0" fontId="31" fillId="0" borderId="1" xfId="2" applyFont="1" applyBorder="1" applyAlignment="1">
      <alignment horizontal="left" vertical="center" shrinkToFit="1"/>
    </xf>
    <xf numFmtId="179" fontId="31" fillId="0" borderId="1" xfId="12" applyNumberFormat="1" applyFont="1" applyFill="1" applyBorder="1" applyAlignment="1">
      <alignment horizontal="center" vertical="center" shrinkToFit="1"/>
    </xf>
    <xf numFmtId="0" fontId="31" fillId="0" borderId="1" xfId="12" applyFont="1" applyFill="1" applyBorder="1" applyAlignment="1">
      <alignment horizontal="center" vertical="center"/>
    </xf>
    <xf numFmtId="179" fontId="31" fillId="0" borderId="1" xfId="6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 shrinkToFit="1"/>
    </xf>
    <xf numFmtId="0" fontId="33" fillId="0" borderId="1" xfId="0" applyFont="1" applyBorder="1" applyAlignment="1">
      <alignment vertical="center" shrinkToFit="1"/>
    </xf>
    <xf numFmtId="0" fontId="33" fillId="0" borderId="1" xfId="0" applyFont="1" applyBorder="1" applyAlignment="1">
      <alignment horizontal="center" vertical="center" shrinkToFit="1"/>
    </xf>
    <xf numFmtId="0" fontId="33" fillId="6" borderId="1" xfId="0" applyFont="1" applyFill="1" applyBorder="1" applyAlignment="1">
      <alignment horizontal="center" vertical="center" shrinkToFit="1"/>
    </xf>
    <xf numFmtId="0" fontId="33" fillId="6" borderId="1" xfId="0" applyFont="1" applyFill="1" applyBorder="1" applyAlignment="1">
      <alignment vertical="center" shrinkToFit="1"/>
    </xf>
    <xf numFmtId="176" fontId="12" fillId="2" borderId="0" xfId="2" applyNumberFormat="1" applyFont="1" applyFill="1" applyAlignment="1">
      <alignment horizontal="right" vertical="center"/>
    </xf>
    <xf numFmtId="0" fontId="12" fillId="0" borderId="0" xfId="2" applyFont="1" applyAlignment="1">
      <alignment horizontal="left" vertical="center"/>
    </xf>
    <xf numFmtId="0" fontId="34" fillId="0" borderId="0" xfId="2" applyFont="1">
      <alignment vertical="center"/>
    </xf>
    <xf numFmtId="176" fontId="3" fillId="0" borderId="0" xfId="2" applyNumberFormat="1" applyFont="1" applyBorder="1">
      <alignment vertical="center"/>
    </xf>
    <xf numFmtId="176" fontId="12" fillId="2" borderId="0" xfId="2" applyNumberFormat="1" applyFont="1" applyFill="1" applyBorder="1" applyAlignment="1">
      <alignment horizontal="right" vertical="center"/>
    </xf>
    <xf numFmtId="0" fontId="12" fillId="0" borderId="0" xfId="2" applyFont="1" applyBorder="1" applyAlignment="1">
      <alignment horizontal="left" vertical="center"/>
    </xf>
    <xf numFmtId="176" fontId="5" fillId="0" borderId="0" xfId="2" applyNumberFormat="1" applyFont="1" applyBorder="1">
      <alignment vertical="center"/>
    </xf>
    <xf numFmtId="176" fontId="3" fillId="0" borderId="0" xfId="2" applyNumberFormat="1" applyFont="1" applyBorder="1" applyAlignment="1">
      <alignment horizontal="right" vertical="center"/>
    </xf>
    <xf numFmtId="176" fontId="3" fillId="6" borderId="0" xfId="6" applyNumberFormat="1" applyFont="1" applyFill="1" applyAlignment="1">
      <alignment horizontal="right" vertical="center"/>
    </xf>
    <xf numFmtId="176" fontId="3" fillId="0" borderId="0" xfId="6" applyNumberFormat="1" applyFont="1" applyBorder="1">
      <alignment vertical="center"/>
    </xf>
    <xf numFmtId="176" fontId="3" fillId="2" borderId="0" xfId="6" applyNumberFormat="1" applyFont="1" applyFill="1" applyBorder="1" applyAlignment="1">
      <alignment horizontal="right" vertical="center"/>
    </xf>
    <xf numFmtId="181" fontId="3" fillId="0" borderId="0" xfId="2" applyNumberFormat="1" applyFont="1" applyBorder="1" applyAlignment="1">
      <alignment horizontal="center"/>
    </xf>
    <xf numFmtId="176" fontId="11" fillId="6" borderId="1" xfId="6" applyNumberFormat="1" applyFont="1" applyFill="1" applyBorder="1" applyAlignment="1">
      <alignment horizontal="right" vertical="center"/>
    </xf>
    <xf numFmtId="41" fontId="5" fillId="0" borderId="0" xfId="1" applyFont="1">
      <alignment vertical="center"/>
    </xf>
    <xf numFmtId="179" fontId="11" fillId="2" borderId="1" xfId="6" applyNumberFormat="1" applyFont="1" applyFill="1" applyBorder="1" applyAlignment="1">
      <alignment horizontal="right" vertical="center"/>
    </xf>
    <xf numFmtId="0" fontId="11" fillId="2" borderId="1" xfId="11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 vertical="center" shrinkToFit="1"/>
    </xf>
    <xf numFmtId="179" fontId="11" fillId="2" borderId="1" xfId="2" applyNumberFormat="1" applyFont="1" applyFill="1" applyBorder="1" applyAlignment="1">
      <alignment horizontal="center" vertical="center" shrinkToFit="1"/>
    </xf>
    <xf numFmtId="179" fontId="11" fillId="6" borderId="1" xfId="6" applyNumberFormat="1" applyFont="1" applyFill="1" applyBorder="1" applyAlignment="1">
      <alignment horizontal="right" vertical="center"/>
    </xf>
    <xf numFmtId="0" fontId="11" fillId="6" borderId="1" xfId="11" applyFont="1" applyFill="1" applyBorder="1" applyAlignment="1">
      <alignment horizontal="center" vertical="center"/>
    </xf>
    <xf numFmtId="179" fontId="11" fillId="6" borderId="1" xfId="11" applyNumberFormat="1" applyFont="1" applyFill="1" applyBorder="1" applyAlignment="1">
      <alignment horizontal="center" vertical="center" shrinkToFit="1"/>
    </xf>
    <xf numFmtId="0" fontId="11" fillId="6" borderId="1" xfId="11" applyFont="1" applyFill="1" applyBorder="1" applyAlignment="1">
      <alignment horizontal="left" vertical="center" shrinkToFit="1"/>
    </xf>
    <xf numFmtId="179" fontId="11" fillId="0" borderId="1" xfId="6" applyNumberFormat="1" applyFont="1" applyFill="1" applyBorder="1" applyAlignment="1">
      <alignment horizontal="right" vertical="center"/>
    </xf>
    <xf numFmtId="0" fontId="11" fillId="0" borderId="1" xfId="11" applyFont="1" applyFill="1" applyBorder="1" applyAlignment="1">
      <alignment horizontal="center" vertical="center"/>
    </xf>
    <xf numFmtId="179" fontId="11" fillId="0" borderId="1" xfId="13" applyNumberFormat="1" applyFont="1" applyFill="1" applyBorder="1" applyAlignment="1">
      <alignment horizontal="center" vertical="center" shrinkToFit="1"/>
    </xf>
    <xf numFmtId="0" fontId="11" fillId="2" borderId="1" xfId="13" applyFont="1" applyFill="1" applyBorder="1" applyAlignment="1">
      <alignment horizontal="left" vertical="center" shrinkToFit="1"/>
    </xf>
    <xf numFmtId="41" fontId="5" fillId="2" borderId="0" xfId="2" applyNumberFormat="1" applyFont="1" applyFill="1">
      <alignment vertical="center"/>
    </xf>
    <xf numFmtId="0" fontId="5" fillId="0" borderId="1" xfId="2" applyNumberFormat="1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vertical="center" shrinkToFit="1"/>
    </xf>
    <xf numFmtId="41" fontId="5" fillId="0" borderId="1" xfId="6" applyFont="1" applyFill="1" applyBorder="1">
      <alignment vertical="center"/>
    </xf>
    <xf numFmtId="0" fontId="5" fillId="0" borderId="1" xfId="2" applyFont="1" applyFill="1" applyBorder="1" applyAlignment="1">
      <alignment vertical="center" shrinkToFit="1"/>
    </xf>
    <xf numFmtId="179" fontId="5" fillId="0" borderId="1" xfId="2" applyNumberFormat="1" applyFont="1" applyFill="1" applyBorder="1" applyAlignment="1">
      <alignment horizontal="right" vertical="center"/>
    </xf>
    <xf numFmtId="0" fontId="11" fillId="0" borderId="1" xfId="11" applyFont="1" applyFill="1" applyBorder="1" applyAlignment="1">
      <alignment horizontal="left" vertical="center" shrinkToFit="1"/>
    </xf>
    <xf numFmtId="179" fontId="11" fillId="0" borderId="1" xfId="11" applyNumberFormat="1" applyFont="1" applyFill="1" applyBorder="1" applyAlignment="1">
      <alignment horizontal="center" vertical="center" shrinkToFit="1"/>
    </xf>
    <xf numFmtId="41" fontId="11" fillId="0" borderId="6" xfId="1" applyFont="1" applyFill="1" applyBorder="1" applyAlignment="1">
      <alignment vertical="center"/>
    </xf>
    <xf numFmtId="0" fontId="11" fillId="0" borderId="0" xfId="2" applyFont="1" applyFill="1" applyBorder="1" applyAlignment="1">
      <alignment horizontal="center" vertical="center"/>
    </xf>
    <xf numFmtId="179" fontId="11" fillId="0" borderId="1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5" fillId="0" borderId="0" xfId="8" applyNumberFormat="1" applyFont="1" applyFill="1" applyBorder="1" applyAlignment="1">
      <alignment vertical="center" shrinkToFit="1"/>
    </xf>
    <xf numFmtId="0" fontId="5" fillId="0" borderId="0" xfId="8" applyNumberFormat="1" applyFont="1" applyFill="1" applyBorder="1" applyAlignment="1">
      <alignment horizontal="left" vertical="center" shrinkToFit="1"/>
    </xf>
    <xf numFmtId="0" fontId="5" fillId="0" borderId="0" xfId="8" applyNumberFormat="1" applyFont="1" applyFill="1" applyBorder="1" applyAlignment="1">
      <alignment horizontal="left"/>
    </xf>
    <xf numFmtId="0" fontId="7" fillId="0" borderId="0" xfId="8" applyNumberFormat="1" applyFont="1" applyFill="1" applyBorder="1" applyAlignment="1">
      <alignment horizontal="left"/>
    </xf>
    <xf numFmtId="0" fontId="7" fillId="0" borderId="0" xfId="3" applyFont="1"/>
    <xf numFmtId="0" fontId="5" fillId="0" borderId="0" xfId="3" applyFont="1" applyAlignment="1">
      <alignment horizontal="center"/>
    </xf>
    <xf numFmtId="0" fontId="5" fillId="0" borderId="0" xfId="3" applyFont="1" applyAlignment="1">
      <alignment shrinkToFit="1"/>
    </xf>
    <xf numFmtId="0" fontId="2" fillId="0" borderId="0" xfId="3"/>
    <xf numFmtId="181" fontId="3" fillId="0" borderId="0" xfId="2" applyNumberFormat="1" applyFont="1" applyFill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7" fillId="0" borderId="0" xfId="2" applyFont="1" applyBorder="1" applyAlignment="1">
      <alignment horizontal="center" vertical="center"/>
    </xf>
    <xf numFmtId="0" fontId="5" fillId="0" borderId="1" xfId="8" applyNumberFormat="1" applyFont="1" applyFill="1" applyBorder="1" applyAlignment="1">
      <alignment vertical="center" shrinkToFit="1"/>
    </xf>
    <xf numFmtId="0" fontId="5" fillId="0" borderId="1" xfId="8" applyNumberFormat="1" applyFont="1" applyFill="1" applyBorder="1" applyAlignment="1">
      <alignment horizontal="left"/>
    </xf>
    <xf numFmtId="0" fontId="5" fillId="0" borderId="7" xfId="8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9" fontId="5" fillId="6" borderId="1" xfId="2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shrinkToFit="1"/>
    </xf>
    <xf numFmtId="177" fontId="5" fillId="0" borderId="1" xfId="2" applyNumberFormat="1" applyFont="1" applyFill="1" applyBorder="1" applyAlignment="1">
      <alignment horizontal="center" vertical="center" shrinkToFit="1"/>
    </xf>
    <xf numFmtId="0" fontId="5" fillId="0" borderId="0" xfId="2" applyFont="1" applyFill="1" applyBorder="1" applyAlignment="1">
      <alignment horizontal="center" vertical="center"/>
    </xf>
    <xf numFmtId="181" fontId="5" fillId="0" borderId="0" xfId="2" applyNumberFormat="1" applyFont="1" applyBorder="1" applyAlignment="1">
      <alignment horizontal="center" vertical="center" shrinkToFit="1"/>
    </xf>
    <xf numFmtId="0" fontId="5" fillId="2" borderId="0" xfId="6" applyNumberFormat="1" applyFont="1" applyFill="1" applyBorder="1" applyAlignment="1">
      <alignment horizontal="left" vertical="center" shrinkToFit="1"/>
    </xf>
    <xf numFmtId="179" fontId="5" fillId="2" borderId="0" xfId="6" applyNumberFormat="1" applyFont="1" applyFill="1" applyBorder="1" applyAlignment="1">
      <alignment horizontal="center" vertical="center" shrinkToFit="1"/>
    </xf>
    <xf numFmtId="0" fontId="5" fillId="2" borderId="0" xfId="2" applyFont="1" applyFill="1" applyBorder="1" applyAlignment="1">
      <alignment horizontal="center" vertical="center"/>
    </xf>
    <xf numFmtId="179" fontId="5" fillId="2" borderId="0" xfId="6" applyNumberFormat="1" applyFont="1" applyFill="1" applyBorder="1" applyAlignment="1">
      <alignment horizontal="right" vertical="center" shrinkToFit="1"/>
    </xf>
    <xf numFmtId="176" fontId="5" fillId="0" borderId="0" xfId="6" applyNumberFormat="1" applyFont="1" applyFill="1" applyBorder="1" applyAlignment="1">
      <alignment vertical="center"/>
    </xf>
    <xf numFmtId="41" fontId="5" fillId="6" borderId="0" xfId="1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vertical="center"/>
    </xf>
    <xf numFmtId="0" fontId="29" fillId="6" borderId="1" xfId="2" applyFont="1" applyFill="1" applyBorder="1" applyAlignment="1">
      <alignment vertical="center"/>
    </xf>
    <xf numFmtId="0" fontId="29" fillId="0" borderId="1" xfId="2" applyFont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0" fontId="31" fillId="0" borderId="1" xfId="12" applyFont="1" applyFill="1" applyBorder="1" applyAlignment="1">
      <alignment vertical="center"/>
    </xf>
    <xf numFmtId="181" fontId="3" fillId="0" borderId="0" xfId="2" applyNumberFormat="1" applyFont="1" applyBorder="1" applyAlignment="1">
      <alignment vertical="center"/>
    </xf>
    <xf numFmtId="0" fontId="2" fillId="0" borderId="0" xfId="4" applyFont="1" applyAlignment="1">
      <alignment vertical="center"/>
    </xf>
    <xf numFmtId="0" fontId="22" fillId="0" borderId="0" xfId="4" applyFont="1" applyAlignment="1">
      <alignment vertical="center"/>
    </xf>
    <xf numFmtId="0" fontId="3" fillId="0" borderId="0" xfId="2" applyFont="1" applyBorder="1" applyAlignment="1">
      <alignment vertical="center"/>
    </xf>
    <xf numFmtId="0" fontId="18" fillId="0" borderId="0" xfId="4" applyFont="1" applyAlignment="1">
      <alignment vertical="center"/>
    </xf>
    <xf numFmtId="0" fontId="3" fillId="0" borderId="0" xfId="2" applyFont="1" applyAlignment="1">
      <alignment vertical="center"/>
    </xf>
    <xf numFmtId="0" fontId="5" fillId="3" borderId="1" xfId="2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/>
    </xf>
    <xf numFmtId="176" fontId="9" fillId="0" borderId="1" xfId="2" applyNumberFormat="1" applyFont="1" applyFill="1" applyBorder="1" applyAlignment="1">
      <alignment horizontal="right" vertical="center"/>
    </xf>
    <xf numFmtId="0" fontId="11" fillId="7" borderId="1" xfId="2" applyFont="1" applyFill="1" applyBorder="1" applyAlignment="1">
      <alignment horizontal="center" vertical="center"/>
    </xf>
    <xf numFmtId="179" fontId="7" fillId="8" borderId="1" xfId="2" applyNumberFormat="1" applyFont="1" applyFill="1" applyBorder="1" applyAlignment="1">
      <alignment horizontal="center" vertical="center" shrinkToFit="1"/>
    </xf>
    <xf numFmtId="0" fontId="9" fillId="5" borderId="8" xfId="2" applyFont="1" applyFill="1" applyBorder="1" applyAlignment="1">
      <alignment horizontal="center" vertical="center" shrinkToFit="1"/>
    </xf>
    <xf numFmtId="0" fontId="9" fillId="5" borderId="9" xfId="2" applyFont="1" applyFill="1" applyBorder="1" applyAlignment="1">
      <alignment horizontal="center" vertical="center"/>
    </xf>
    <xf numFmtId="0" fontId="9" fillId="5" borderId="9" xfId="2" applyFont="1" applyFill="1" applyBorder="1" applyAlignment="1">
      <alignment horizontal="center" vertical="center" shrinkToFit="1"/>
    </xf>
    <xf numFmtId="179" fontId="9" fillId="5" borderId="9" xfId="2" applyNumberFormat="1" applyFont="1" applyFill="1" applyBorder="1" applyAlignment="1">
      <alignment horizontal="center" vertical="center" shrinkToFit="1"/>
    </xf>
    <xf numFmtId="179" fontId="9" fillId="5" borderId="9" xfId="2" applyNumberFormat="1" applyFont="1" applyFill="1" applyBorder="1" applyAlignment="1">
      <alignment horizontal="center" vertical="center" wrapText="1"/>
    </xf>
    <xf numFmtId="176" fontId="9" fillId="5" borderId="9" xfId="2" applyNumberFormat="1" applyFont="1" applyFill="1" applyBorder="1" applyAlignment="1">
      <alignment horizontal="center" vertical="center"/>
    </xf>
    <xf numFmtId="0" fontId="9" fillId="5" borderId="10" xfId="2" applyFont="1" applyFill="1" applyBorder="1" applyAlignment="1">
      <alignment horizontal="center" vertical="center" shrinkToFit="1"/>
    </xf>
    <xf numFmtId="179" fontId="0" fillId="0" borderId="12" xfId="0" applyNumberFormat="1" applyBorder="1" applyAlignment="1">
      <alignment horizontal="right" vertical="center"/>
    </xf>
    <xf numFmtId="0" fontId="5" fillId="0" borderId="12" xfId="2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2" xfId="0" applyNumberFormat="1" applyFont="1" applyBorder="1" applyAlignment="1">
      <alignment horizontal="center" vertical="center"/>
    </xf>
    <xf numFmtId="179" fontId="5" fillId="0" borderId="12" xfId="0" applyNumberFormat="1" applyFont="1" applyFill="1" applyBorder="1" applyAlignment="1">
      <alignment horizontal="center" vertical="center" shrinkToFit="1"/>
    </xf>
    <xf numFmtId="179" fontId="11" fillId="0" borderId="12" xfId="2" applyNumberFormat="1" applyFont="1" applyFill="1" applyBorder="1" applyAlignment="1">
      <alignment horizontal="center" vertical="center" shrinkToFit="1"/>
    </xf>
    <xf numFmtId="179" fontId="11" fillId="0" borderId="12" xfId="0" applyNumberFormat="1" applyFont="1" applyBorder="1" applyAlignment="1">
      <alignment horizontal="right" vertical="center"/>
    </xf>
    <xf numFmtId="179" fontId="7" fillId="0" borderId="12" xfId="0" applyNumberFormat="1" applyFont="1" applyBorder="1" applyAlignment="1">
      <alignment horizontal="right" vertical="center"/>
    </xf>
    <xf numFmtId="0" fontId="9" fillId="0" borderId="15" xfId="2" applyFont="1" applyFill="1" applyBorder="1" applyAlignment="1">
      <alignment horizontal="center" vertical="center" shrinkToFit="1"/>
    </xf>
    <xf numFmtId="179" fontId="11" fillId="0" borderId="12" xfId="0" applyNumberFormat="1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>
      <alignment vertical="center"/>
    </xf>
    <xf numFmtId="0" fontId="5" fillId="6" borderId="7" xfId="2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179" fontId="11" fillId="0" borderId="7" xfId="0" applyNumberFormat="1" applyFont="1" applyBorder="1" applyAlignment="1">
      <alignment horizontal="right" vertical="center"/>
    </xf>
    <xf numFmtId="179" fontId="11" fillId="6" borderId="7" xfId="2" applyNumberFormat="1" applyFont="1" applyFill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5" fillId="0" borderId="12" xfId="2" applyFont="1" applyBorder="1">
      <alignment vertical="center"/>
    </xf>
    <xf numFmtId="0" fontId="5" fillId="0" borderId="7" xfId="2" applyFont="1" applyBorder="1" applyAlignment="1">
      <alignment horizontal="center" vertical="center" shrinkToFit="1"/>
    </xf>
    <xf numFmtId="0" fontId="5" fillId="2" borderId="7" xfId="2" applyFont="1" applyFill="1" applyBorder="1" applyAlignment="1">
      <alignment horizontal="left" vertical="center" shrinkToFit="1"/>
    </xf>
    <xf numFmtId="179" fontId="5" fillId="2" borderId="7" xfId="2" applyNumberFormat="1" applyFont="1" applyFill="1" applyBorder="1" applyAlignment="1">
      <alignment horizontal="center" vertical="center" shrinkToFit="1"/>
    </xf>
    <xf numFmtId="41" fontId="5" fillId="2" borderId="7" xfId="6" applyFont="1" applyFill="1" applyBorder="1" applyAlignment="1">
      <alignment horizontal="right" vertical="center" shrinkToFit="1"/>
    </xf>
    <xf numFmtId="176" fontId="5" fillId="6" borderId="7" xfId="6" applyNumberFormat="1" applyFont="1" applyFill="1" applyBorder="1" applyAlignment="1">
      <alignment horizontal="right" vertical="center" shrinkToFit="1"/>
    </xf>
    <xf numFmtId="41" fontId="5" fillId="0" borderId="7" xfId="1" applyFont="1" applyFill="1" applyBorder="1" applyAlignment="1">
      <alignment vertical="center"/>
    </xf>
    <xf numFmtId="0" fontId="5" fillId="0" borderId="17" xfId="2" applyFont="1" applyFill="1" applyBorder="1" applyAlignment="1">
      <alignment horizontal="center" vertical="center"/>
    </xf>
    <xf numFmtId="0" fontId="3" fillId="0" borderId="12" xfId="2" applyFont="1" applyBorder="1">
      <alignment vertical="center"/>
    </xf>
    <xf numFmtId="41" fontId="5" fillId="0" borderId="12" xfId="6" applyFont="1" applyFill="1" applyBorder="1" applyAlignment="1">
      <alignment horizontal="center" vertical="center" shrinkToFit="1"/>
    </xf>
    <xf numFmtId="0" fontId="5" fillId="0" borderId="12" xfId="2" applyFont="1" applyFill="1" applyBorder="1" applyAlignment="1">
      <alignment horizontal="left" vertical="center" shrinkToFit="1"/>
    </xf>
    <xf numFmtId="0" fontId="5" fillId="0" borderId="12" xfId="2" applyFont="1" applyFill="1" applyBorder="1" applyAlignment="1">
      <alignment horizontal="left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7" xfId="2" applyFont="1" applyFill="1" applyBorder="1">
      <alignment vertical="center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vertical="center"/>
    </xf>
    <xf numFmtId="176" fontId="5" fillId="0" borderId="7" xfId="2" applyNumberFormat="1" applyFont="1" applyFill="1" applyBorder="1" applyAlignment="1">
      <alignment vertical="center"/>
    </xf>
    <xf numFmtId="0" fontId="5" fillId="0" borderId="17" xfId="2" applyFont="1" applyFill="1" applyBorder="1" applyAlignment="1">
      <alignment horizontal="center" vertical="center" shrinkToFit="1"/>
    </xf>
    <xf numFmtId="41" fontId="5" fillId="0" borderId="12" xfId="6" applyFont="1" applyFill="1" applyBorder="1" applyAlignment="1">
      <alignment vertical="center"/>
    </xf>
    <xf numFmtId="0" fontId="25" fillId="0" borderId="12" xfId="2" applyFont="1" applyFill="1" applyBorder="1" applyAlignment="1">
      <alignment vertical="center" wrapText="1" shrinkToFit="1"/>
    </xf>
    <xf numFmtId="43" fontId="5" fillId="0" borderId="12" xfId="2" applyNumberFormat="1" applyFont="1" applyFill="1" applyBorder="1" applyAlignment="1">
      <alignment vertical="center"/>
    </xf>
    <xf numFmtId="41" fontId="11" fillId="0" borderId="12" xfId="2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2" xfId="2" applyFont="1" applyFill="1" applyBorder="1" applyAlignment="1">
      <alignment vertical="center"/>
    </xf>
    <xf numFmtId="177" fontId="25" fillId="0" borderId="12" xfId="2" applyNumberFormat="1" applyFont="1" applyFill="1" applyBorder="1" applyAlignment="1">
      <alignment vertical="center" wrapText="1" shrinkToFit="1"/>
    </xf>
    <xf numFmtId="41" fontId="5" fillId="0" borderId="12" xfId="6" applyNumberFormat="1" applyFont="1" applyFill="1" applyBorder="1" applyAlignment="1">
      <alignment vertical="center"/>
    </xf>
    <xf numFmtId="0" fontId="9" fillId="0" borderId="12" xfId="2" applyFont="1" applyFill="1" applyBorder="1" applyAlignment="1">
      <alignment horizontal="center" vertical="center"/>
    </xf>
    <xf numFmtId="41" fontId="5" fillId="0" borderId="12" xfId="2" applyNumberFormat="1" applyFont="1" applyFill="1" applyBorder="1" applyAlignment="1">
      <alignment vertical="center"/>
    </xf>
    <xf numFmtId="41" fontId="5" fillId="0" borderId="12" xfId="6" applyFont="1" applyFill="1" applyBorder="1" applyAlignment="1">
      <alignment horizontal="left" vertical="center"/>
    </xf>
    <xf numFmtId="184" fontId="5" fillId="0" borderId="12" xfId="6" applyNumberFormat="1" applyFont="1" applyFill="1" applyBorder="1" applyAlignment="1">
      <alignment vertical="center"/>
    </xf>
    <xf numFmtId="181" fontId="5" fillId="0" borderId="7" xfId="2" applyNumberFormat="1" applyFont="1" applyFill="1" applyBorder="1" applyAlignment="1">
      <alignment horizontal="left" shrinkToFit="1"/>
    </xf>
    <xf numFmtId="179" fontId="5" fillId="6" borderId="7" xfId="6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/>
    </xf>
    <xf numFmtId="0" fontId="5" fillId="0" borderId="17" xfId="2" applyFont="1" applyFill="1" applyBorder="1" applyAlignment="1">
      <alignment vertical="center"/>
    </xf>
    <xf numFmtId="176" fontId="33" fillId="0" borderId="1" xfId="10" applyNumberFormat="1" applyFont="1" applyBorder="1" applyAlignment="1">
      <alignment vertical="center" shrinkToFit="1"/>
    </xf>
    <xf numFmtId="176" fontId="11" fillId="0" borderId="2" xfId="6" applyNumberFormat="1" applyFont="1" applyFill="1" applyBorder="1" applyAlignment="1">
      <alignment horizontal="right" vertical="center"/>
    </xf>
    <xf numFmtId="41" fontId="11" fillId="0" borderId="21" xfId="1" applyFont="1" applyFill="1" applyBorder="1" applyAlignment="1">
      <alignment vertical="center"/>
    </xf>
    <xf numFmtId="0" fontId="11" fillId="0" borderId="3" xfId="2" applyFont="1" applyBorder="1">
      <alignment vertical="center"/>
    </xf>
    <xf numFmtId="0" fontId="37" fillId="5" borderId="8" xfId="2" applyFont="1" applyFill="1" applyBorder="1" applyAlignment="1">
      <alignment horizontal="center" vertical="center" shrinkToFit="1"/>
    </xf>
    <xf numFmtId="0" fontId="5" fillId="0" borderId="22" xfId="2" applyFont="1" applyBorder="1">
      <alignment vertical="center"/>
    </xf>
    <xf numFmtId="180" fontId="36" fillId="0" borderId="12" xfId="13" applyNumberFormat="1" applyFont="1" applyFill="1" applyBorder="1" applyAlignment="1">
      <alignment vertical="center" wrapText="1" shrinkToFit="1"/>
    </xf>
    <xf numFmtId="180" fontId="11" fillId="0" borderId="12" xfId="13" applyNumberFormat="1" applyFont="1" applyFill="1" applyBorder="1" applyAlignment="1">
      <alignment vertical="center" shrinkToFit="1"/>
    </xf>
    <xf numFmtId="0" fontId="11" fillId="6" borderId="7" xfId="2" applyFont="1" applyFill="1" applyBorder="1" applyAlignment="1">
      <alignment horizontal="center" vertical="center" shrinkToFit="1"/>
    </xf>
    <xf numFmtId="0" fontId="11" fillId="6" borderId="7" xfId="2" applyFont="1" applyFill="1" applyBorder="1" applyAlignment="1">
      <alignment horizontal="left" vertical="center" shrinkToFit="1"/>
    </xf>
    <xf numFmtId="179" fontId="11" fillId="2" borderId="7" xfId="13" applyNumberFormat="1" applyFont="1" applyFill="1" applyBorder="1" applyAlignment="1">
      <alignment horizontal="center" vertical="center" shrinkToFit="1"/>
    </xf>
    <xf numFmtId="0" fontId="11" fillId="2" borderId="7" xfId="11" applyFont="1" applyFill="1" applyBorder="1" applyAlignment="1">
      <alignment horizontal="center" vertical="center"/>
    </xf>
    <xf numFmtId="179" fontId="11" fillId="2" borderId="7" xfId="6" applyNumberFormat="1" applyFont="1" applyFill="1" applyBorder="1" applyAlignment="1">
      <alignment horizontal="right" vertical="center"/>
    </xf>
    <xf numFmtId="176" fontId="11" fillId="6" borderId="7" xfId="6" applyNumberFormat="1" applyFont="1" applyFill="1" applyBorder="1" applyAlignment="1">
      <alignment horizontal="right" vertical="center"/>
    </xf>
    <xf numFmtId="41" fontId="11" fillId="0" borderId="7" xfId="1" applyFont="1" applyFill="1" applyBorder="1" applyAlignment="1">
      <alignment vertical="center"/>
    </xf>
    <xf numFmtId="180" fontId="11" fillId="0" borderId="17" xfId="13" applyNumberFormat="1" applyFont="1" applyFill="1" applyBorder="1" applyAlignment="1">
      <alignment vertical="center" shrinkToFit="1"/>
    </xf>
    <xf numFmtId="41" fontId="29" fillId="0" borderId="1" xfId="1" applyFont="1" applyFill="1" applyBorder="1" applyAlignment="1">
      <alignment vertical="center" shrinkToFit="1"/>
    </xf>
    <xf numFmtId="0" fontId="12" fillId="5" borderId="8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29" fillId="0" borderId="12" xfId="2" applyFont="1" applyFill="1" applyBorder="1" applyAlignment="1">
      <alignment horizontal="center" vertical="center"/>
    </xf>
    <xf numFmtId="0" fontId="29" fillId="0" borderId="12" xfId="2" applyFont="1" applyBorder="1" applyAlignment="1">
      <alignment horizontal="center" vertical="center"/>
    </xf>
    <xf numFmtId="0" fontId="31" fillId="0" borderId="12" xfId="2" applyFont="1" applyBorder="1" applyAlignment="1">
      <alignment horizontal="center" vertical="center"/>
    </xf>
    <xf numFmtId="0" fontId="31" fillId="0" borderId="12" xfId="2" applyFont="1" applyFill="1" applyBorder="1" applyAlignment="1">
      <alignment horizontal="center" vertical="center" shrinkToFit="1"/>
    </xf>
    <xf numFmtId="0" fontId="17" fillId="0" borderId="11" xfId="2" applyFont="1" applyBorder="1">
      <alignment vertical="center"/>
    </xf>
    <xf numFmtId="0" fontId="11" fillId="0" borderId="12" xfId="2" applyFont="1" applyBorder="1" applyAlignment="1">
      <alignment horizontal="center" vertical="center"/>
    </xf>
    <xf numFmtId="0" fontId="17" fillId="0" borderId="19" xfId="2" applyFont="1" applyBorder="1">
      <alignment vertical="center"/>
    </xf>
    <xf numFmtId="0" fontId="29" fillId="0" borderId="7" xfId="2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shrinkToFit="1"/>
    </xf>
    <xf numFmtId="0" fontId="33" fillId="0" borderId="7" xfId="0" applyFont="1" applyBorder="1" applyAlignment="1">
      <alignment vertical="center" shrinkToFit="1"/>
    </xf>
    <xf numFmtId="0" fontId="33" fillId="0" borderId="7" xfId="0" applyFont="1" applyBorder="1" applyAlignment="1">
      <alignment horizontal="center" vertical="center" shrinkToFit="1"/>
    </xf>
    <xf numFmtId="0" fontId="33" fillId="6" borderId="7" xfId="0" applyFont="1" applyFill="1" applyBorder="1" applyAlignment="1">
      <alignment horizontal="center" vertical="center" shrinkToFit="1"/>
    </xf>
    <xf numFmtId="176" fontId="33" fillId="0" borderId="7" xfId="10" applyNumberFormat="1" applyFont="1" applyBorder="1" applyAlignment="1">
      <alignment vertical="center" shrinkToFit="1"/>
    </xf>
    <xf numFmtId="41" fontId="29" fillId="0" borderId="7" xfId="1" applyFont="1" applyFill="1" applyBorder="1" applyAlignment="1">
      <alignment vertical="center" shrinkToFit="1"/>
    </xf>
    <xf numFmtId="0" fontId="11" fillId="0" borderId="17" xfId="2" applyFont="1" applyBorder="1" applyAlignment="1">
      <alignment horizontal="center" vertical="center"/>
    </xf>
    <xf numFmtId="41" fontId="9" fillId="0" borderId="24" xfId="2" applyNumberFormat="1" applyFont="1" applyBorder="1">
      <alignment vertical="center"/>
    </xf>
    <xf numFmtId="41" fontId="5" fillId="0" borderId="22" xfId="2" applyNumberFormat="1" applyFont="1" applyFill="1" applyBorder="1" applyAlignment="1">
      <alignment horizontal="center" vertical="center"/>
    </xf>
    <xf numFmtId="41" fontId="5" fillId="0" borderId="23" xfId="2" applyNumberFormat="1" applyFont="1" applyFill="1" applyBorder="1" applyAlignment="1">
      <alignment horizontal="center" vertical="center"/>
    </xf>
    <xf numFmtId="41" fontId="5" fillId="0" borderId="24" xfId="2" applyNumberFormat="1" applyFont="1" applyFill="1" applyBorder="1" applyAlignment="1">
      <alignment horizontal="center" vertical="center"/>
    </xf>
    <xf numFmtId="0" fontId="28" fillId="0" borderId="22" xfId="2" applyFont="1" applyFill="1" applyBorder="1" applyAlignment="1">
      <alignment horizontal="center" vertical="center" wrapText="1" shrinkToFit="1"/>
    </xf>
    <xf numFmtId="0" fontId="28" fillId="0" borderId="23" xfId="2" applyFont="1" applyFill="1" applyBorder="1" applyAlignment="1">
      <alignment horizontal="center" vertical="center" shrinkToFit="1"/>
    </xf>
    <xf numFmtId="0" fontId="5" fillId="0" borderId="22" xfId="2" applyFont="1" applyFill="1" applyBorder="1" applyAlignment="1">
      <alignment horizontal="center" vertical="center"/>
    </xf>
    <xf numFmtId="0" fontId="5" fillId="0" borderId="23" xfId="2" applyFont="1" applyFill="1" applyBorder="1" applyAlignment="1">
      <alignment horizontal="center" vertical="center"/>
    </xf>
    <xf numFmtId="181" fontId="5" fillId="0" borderId="7" xfId="2" applyNumberFormat="1" applyFont="1" applyBorder="1" applyAlignment="1">
      <alignment horizontal="center" vertical="center" shrinkToFit="1"/>
    </xf>
    <xf numFmtId="0" fontId="5" fillId="2" borderId="7" xfId="6" applyNumberFormat="1" applyFont="1" applyFill="1" applyBorder="1" applyAlignment="1">
      <alignment horizontal="left" vertical="center" shrinkToFit="1"/>
    </xf>
    <xf numFmtId="179" fontId="5" fillId="2" borderId="7" xfId="6" applyNumberFormat="1" applyFont="1" applyFill="1" applyBorder="1" applyAlignment="1">
      <alignment horizontal="center" vertical="center" shrinkToFit="1"/>
    </xf>
    <xf numFmtId="179" fontId="5" fillId="2" borderId="7" xfId="6" applyNumberFormat="1" applyFont="1" applyFill="1" applyBorder="1" applyAlignment="1">
      <alignment horizontal="right" vertical="center" shrinkToFit="1"/>
    </xf>
    <xf numFmtId="176" fontId="5" fillId="0" borderId="7" xfId="6" applyNumberFormat="1" applyFont="1" applyFill="1" applyBorder="1" applyAlignment="1">
      <alignment vertical="center"/>
    </xf>
    <xf numFmtId="41" fontId="5" fillId="6" borderId="7" xfId="1" applyFont="1" applyFill="1" applyBorder="1" applyAlignment="1">
      <alignment vertical="center"/>
    </xf>
    <xf numFmtId="0" fontId="5" fillId="0" borderId="27" xfId="2" applyFont="1" applyFill="1" applyBorder="1" applyAlignment="1">
      <alignment horizontal="center" vertical="center"/>
    </xf>
    <xf numFmtId="41" fontId="5" fillId="0" borderId="12" xfId="6" applyFont="1" applyFill="1" applyBorder="1" applyAlignment="1" applyProtection="1">
      <alignment vertical="center" wrapText="1" shrinkToFit="1"/>
      <protection locked="0"/>
    </xf>
    <xf numFmtId="41" fontId="13" fillId="0" borderId="0" xfId="1" applyFont="1" applyAlignment="1">
      <alignment horizontal="center" vertical="center"/>
    </xf>
    <xf numFmtId="41" fontId="9" fillId="5" borderId="9" xfId="1" applyFont="1" applyFill="1" applyBorder="1" applyAlignment="1">
      <alignment horizontal="center" vertical="center"/>
    </xf>
    <xf numFmtId="41" fontId="19" fillId="4" borderId="1" xfId="1" applyFont="1" applyFill="1" applyBorder="1" applyAlignment="1">
      <alignment horizontal="right" vertical="center"/>
    </xf>
    <xf numFmtId="41" fontId="5" fillId="0" borderId="0" xfId="1" applyFont="1" applyFill="1" applyBorder="1" applyAlignment="1">
      <alignment vertical="center"/>
    </xf>
    <xf numFmtId="41" fontId="11" fillId="0" borderId="0" xfId="1" applyFont="1" applyAlignment="1">
      <alignment horizontal="right" vertical="center"/>
    </xf>
    <xf numFmtId="41" fontId="11" fillId="0" borderId="0" xfId="1" applyFont="1" applyBorder="1">
      <alignment vertical="center"/>
    </xf>
    <xf numFmtId="41" fontId="11" fillId="0" borderId="0" xfId="1" applyFont="1">
      <alignment vertical="center"/>
    </xf>
    <xf numFmtId="0" fontId="16" fillId="0" borderId="0" xfId="2" applyFont="1" applyAlignment="1">
      <alignment horizontal="center" vertical="center"/>
    </xf>
    <xf numFmtId="176" fontId="3" fillId="0" borderId="11" xfId="2" applyNumberFormat="1" applyFont="1" applyBorder="1" applyAlignment="1">
      <alignment horizontal="right" vertical="center"/>
    </xf>
    <xf numFmtId="176" fontId="3" fillId="0" borderId="1" xfId="2" applyNumberFormat="1" applyFont="1" applyBorder="1" applyAlignment="1">
      <alignment horizontal="right" vertical="center"/>
    </xf>
    <xf numFmtId="0" fontId="9" fillId="0" borderId="11" xfId="2" applyFont="1" applyFill="1" applyBorder="1" applyAlignment="1">
      <alignment horizontal="center" vertical="center" shrinkToFit="1"/>
    </xf>
    <xf numFmtId="0" fontId="9" fillId="0" borderId="19" xfId="2" applyFont="1" applyFill="1" applyBorder="1" applyAlignment="1">
      <alignment horizontal="center" vertical="center" shrinkToFit="1"/>
    </xf>
    <xf numFmtId="0" fontId="5" fillId="3" borderId="12" xfId="2" applyFont="1" applyFill="1" applyBorder="1" applyAlignment="1">
      <alignment horizontal="center" vertical="center" wrapText="1" shrinkToFit="1"/>
    </xf>
    <xf numFmtId="0" fontId="5" fillId="3" borderId="12" xfId="2" applyFont="1" applyFill="1" applyBorder="1" applyAlignment="1">
      <alignment horizontal="center" vertical="center" shrinkToFit="1"/>
    </xf>
    <xf numFmtId="0" fontId="5" fillId="0" borderId="12" xfId="2" applyFont="1" applyFill="1" applyBorder="1" applyAlignment="1">
      <alignment horizontal="center" vertical="center"/>
    </xf>
    <xf numFmtId="176" fontId="9" fillId="0" borderId="18" xfId="2" applyNumberFormat="1" applyFont="1" applyFill="1" applyBorder="1" applyAlignment="1">
      <alignment horizontal="center" vertical="center"/>
    </xf>
    <xf numFmtId="176" fontId="9" fillId="0" borderId="5" xfId="2" applyNumberFormat="1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179" fontId="19" fillId="0" borderId="11" xfId="0" applyNumberFormat="1" applyFont="1" applyFill="1" applyBorder="1" applyAlignment="1">
      <alignment horizontal="right" vertical="center"/>
    </xf>
    <xf numFmtId="179" fontId="19" fillId="0" borderId="1" xfId="0" applyNumberFormat="1" applyFont="1" applyFill="1" applyBorder="1" applyAlignment="1">
      <alignment horizontal="right" vertical="center"/>
    </xf>
    <xf numFmtId="0" fontId="9" fillId="0" borderId="13" xfId="2" applyFont="1" applyFill="1" applyBorder="1" applyAlignment="1">
      <alignment horizontal="center" vertical="center" shrinkToFit="1"/>
    </xf>
    <xf numFmtId="0" fontId="9" fillId="0" borderId="14" xfId="2" applyFont="1" applyFill="1" applyBorder="1" applyAlignment="1">
      <alignment horizontal="center" vertical="center" shrinkToFit="1"/>
    </xf>
    <xf numFmtId="0" fontId="11" fillId="7" borderId="12" xfId="2" applyFont="1" applyFill="1" applyBorder="1" applyAlignment="1">
      <alignment horizontal="center" vertical="center" wrapText="1"/>
    </xf>
    <xf numFmtId="0" fontId="11" fillId="7" borderId="12" xfId="2" applyFont="1" applyFill="1" applyBorder="1" applyAlignment="1">
      <alignment horizontal="center" vertical="center"/>
    </xf>
    <xf numFmtId="0" fontId="5" fillId="0" borderId="11" xfId="2" applyFont="1" applyBorder="1" applyAlignment="1">
      <alignment horizontal="right" vertical="center"/>
    </xf>
    <xf numFmtId="0" fontId="5" fillId="0" borderId="1" xfId="2" applyFont="1" applyBorder="1" applyAlignment="1">
      <alignment horizontal="right" vertical="center"/>
    </xf>
    <xf numFmtId="0" fontId="9" fillId="0" borderId="20" xfId="2" applyFont="1" applyFill="1" applyBorder="1" applyAlignment="1">
      <alignment horizontal="center" vertical="center" shrinkToFit="1"/>
    </xf>
    <xf numFmtId="176" fontId="9" fillId="0" borderId="18" xfId="2" applyNumberFormat="1" applyFont="1" applyFill="1" applyBorder="1" applyAlignment="1">
      <alignment horizontal="right" vertical="center"/>
    </xf>
    <xf numFmtId="176" fontId="9" fillId="0" borderId="5" xfId="2" applyNumberFormat="1" applyFont="1" applyFill="1" applyBorder="1" applyAlignment="1">
      <alignment horizontal="right" vertical="center"/>
    </xf>
    <xf numFmtId="176" fontId="9" fillId="0" borderId="3" xfId="2" applyNumberFormat="1" applyFont="1" applyFill="1" applyBorder="1" applyAlignment="1">
      <alignment horizontal="right" vertical="center"/>
    </xf>
    <xf numFmtId="0" fontId="28" fillId="8" borderId="25" xfId="2" applyFont="1" applyFill="1" applyBorder="1" applyAlignment="1">
      <alignment horizontal="center" vertical="top" wrapText="1" shrinkToFit="1"/>
    </xf>
    <xf numFmtId="0" fontId="28" fillId="8" borderId="26" xfId="2" applyFont="1" applyFill="1" applyBorder="1" applyAlignment="1">
      <alignment horizontal="center" vertical="top" wrapText="1" shrinkToFit="1"/>
    </xf>
    <xf numFmtId="0" fontId="28" fillId="8" borderId="23" xfId="2" applyFont="1" applyFill="1" applyBorder="1" applyAlignment="1">
      <alignment horizontal="center" vertical="top" wrapText="1" shrinkToFit="1"/>
    </xf>
    <xf numFmtId="0" fontId="28" fillId="8" borderId="22" xfId="2" applyFont="1" applyFill="1" applyBorder="1" applyAlignment="1">
      <alignment horizontal="center" vertical="top" wrapText="1" shrinkToFit="1"/>
    </xf>
    <xf numFmtId="0" fontId="28" fillId="8" borderId="24" xfId="2" applyFont="1" applyFill="1" applyBorder="1" applyAlignment="1">
      <alignment horizontal="center" vertical="top" wrapText="1" shrinkToFit="1"/>
    </xf>
    <xf numFmtId="0" fontId="12" fillId="0" borderId="11" xfId="2" applyFont="1" applyFill="1" applyBorder="1" applyAlignment="1">
      <alignment horizontal="right" vertical="center" shrinkToFit="1"/>
    </xf>
    <xf numFmtId="0" fontId="12" fillId="0" borderId="1" xfId="2" applyFont="1" applyFill="1" applyBorder="1" applyAlignment="1">
      <alignment horizontal="right" vertical="center" shrinkToFit="1"/>
    </xf>
    <xf numFmtId="0" fontId="29" fillId="0" borderId="11" xfId="2" applyFont="1" applyFill="1" applyBorder="1" applyAlignment="1">
      <alignment horizontal="center" vertical="center" shrinkToFit="1"/>
    </xf>
    <xf numFmtId="0" fontId="19" fillId="0" borderId="13" xfId="2" applyFont="1" applyFill="1" applyBorder="1" applyAlignment="1">
      <alignment horizontal="center" vertical="center" shrinkToFit="1"/>
    </xf>
    <xf numFmtId="0" fontId="19" fillId="0" borderId="14" xfId="2" applyFont="1" applyFill="1" applyBorder="1" applyAlignment="1">
      <alignment horizontal="center" vertical="center" shrinkToFit="1"/>
    </xf>
    <xf numFmtId="0" fontId="19" fillId="0" borderId="20" xfId="2" applyFont="1" applyFill="1" applyBorder="1" applyAlignment="1">
      <alignment horizontal="center" vertical="center" shrinkToFit="1"/>
    </xf>
    <xf numFmtId="176" fontId="9" fillId="0" borderId="11" xfId="2" applyNumberFormat="1" applyFont="1" applyFill="1" applyBorder="1" applyAlignment="1">
      <alignment horizontal="right" vertical="center"/>
    </xf>
    <xf numFmtId="176" fontId="9" fillId="0" borderId="1" xfId="2" applyNumberFormat="1" applyFont="1" applyFill="1" applyBorder="1" applyAlignment="1">
      <alignment horizontal="right" vertical="center"/>
    </xf>
  </cellXfs>
  <cellStyles count="14">
    <cellStyle name="쉼표 [0]" xfId="1" builtinId="6"/>
    <cellStyle name="쉼표 [0] 2" xfId="6"/>
    <cellStyle name="쉼표 [0] 4" xfId="10"/>
    <cellStyle name="표준" xfId="0" builtinId="0"/>
    <cellStyle name="표준 2" xfId="2"/>
    <cellStyle name="표준 2 2 2" xfId="3"/>
    <cellStyle name="표준 2 3" xfId="5"/>
    <cellStyle name="표준 4" xfId="4"/>
    <cellStyle name="표준_2008년 청주의료원 입찰 단가목록" xfId="12"/>
    <cellStyle name="표준_Microscan 견적 및 용도설명서-파주동물방역센타" xfId="13"/>
    <cellStyle name="표준_Sheet2" xfId="8"/>
    <cellStyle name="표준_견적서(광동)" xfId="9"/>
    <cellStyle name="표준_견적서(연구소)" xfId="7"/>
    <cellStyle name="표준_청주의료원 계약단가목록2009년도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zoomScale="115" zoomScaleNormal="115" workbookViewId="0">
      <selection activeCell="D17" sqref="D17"/>
    </sheetView>
  </sheetViews>
  <sheetFormatPr defaultRowHeight="16.5" x14ac:dyDescent="0.3"/>
  <cols>
    <col min="1" max="1" width="4.125" style="4" customWidth="1"/>
    <col min="2" max="2" width="4.125" style="1" customWidth="1"/>
    <col min="3" max="3" width="9.125" style="3" customWidth="1"/>
    <col min="4" max="4" width="31.875" style="1" customWidth="1"/>
    <col min="5" max="5" width="11.875" style="1" customWidth="1"/>
    <col min="6" max="6" width="5.75" style="1" customWidth="1"/>
    <col min="7" max="7" width="8.75" style="1" customWidth="1"/>
    <col min="8" max="8" width="12.375" style="2" customWidth="1"/>
    <col min="9" max="9" width="14.625" style="2" customWidth="1"/>
    <col min="10" max="10" width="18.25" style="1" customWidth="1"/>
    <col min="11" max="207" width="9" style="1"/>
    <col min="208" max="208" width="4.75" style="1" customWidth="1"/>
    <col min="209" max="209" width="5.75" style="1" customWidth="1"/>
    <col min="210" max="210" width="9.25" style="1" bestFit="1" customWidth="1"/>
    <col min="211" max="211" width="8.5" style="1" customWidth="1"/>
    <col min="212" max="212" width="30" style="1" customWidth="1"/>
    <col min="213" max="213" width="11.5" style="1" customWidth="1"/>
    <col min="214" max="215" width="9" style="1"/>
    <col min="216" max="216" width="11.75" style="1" customWidth="1"/>
    <col min="217" max="217" width="16.75" style="1" customWidth="1"/>
    <col min="218" max="218" width="22.75" style="1" bestFit="1" customWidth="1"/>
    <col min="219" max="219" width="11.75" style="1" customWidth="1"/>
    <col min="220" max="463" width="9" style="1"/>
    <col min="464" max="464" width="4.75" style="1" customWidth="1"/>
    <col min="465" max="465" width="5.75" style="1" customWidth="1"/>
    <col min="466" max="466" width="9.25" style="1" bestFit="1" customWidth="1"/>
    <col min="467" max="467" width="8.5" style="1" customWidth="1"/>
    <col min="468" max="468" width="30" style="1" customWidth="1"/>
    <col min="469" max="469" width="11.5" style="1" customWidth="1"/>
    <col min="470" max="471" width="9" style="1"/>
    <col min="472" max="472" width="11.75" style="1" customWidth="1"/>
    <col min="473" max="473" width="16.75" style="1" customWidth="1"/>
    <col min="474" max="474" width="22.75" style="1" bestFit="1" customWidth="1"/>
    <col min="475" max="475" width="11.75" style="1" customWidth="1"/>
    <col min="476" max="719" width="9" style="1"/>
    <col min="720" max="720" width="4.75" style="1" customWidth="1"/>
    <col min="721" max="721" width="5.75" style="1" customWidth="1"/>
    <col min="722" max="722" width="9.25" style="1" bestFit="1" customWidth="1"/>
    <col min="723" max="723" width="8.5" style="1" customWidth="1"/>
    <col min="724" max="724" width="30" style="1" customWidth="1"/>
    <col min="725" max="725" width="11.5" style="1" customWidth="1"/>
    <col min="726" max="727" width="9" style="1"/>
    <col min="728" max="728" width="11.75" style="1" customWidth="1"/>
    <col min="729" max="729" width="16.75" style="1" customWidth="1"/>
    <col min="730" max="730" width="22.75" style="1" bestFit="1" customWidth="1"/>
    <col min="731" max="731" width="11.75" style="1" customWidth="1"/>
    <col min="732" max="975" width="9" style="1"/>
    <col min="976" max="976" width="4.75" style="1" customWidth="1"/>
    <col min="977" max="977" width="5.75" style="1" customWidth="1"/>
    <col min="978" max="978" width="9.25" style="1" bestFit="1" customWidth="1"/>
    <col min="979" max="979" width="8.5" style="1" customWidth="1"/>
    <col min="980" max="980" width="30" style="1" customWidth="1"/>
    <col min="981" max="981" width="11.5" style="1" customWidth="1"/>
    <col min="982" max="983" width="9" style="1"/>
    <col min="984" max="984" width="11.75" style="1" customWidth="1"/>
    <col min="985" max="985" width="16.75" style="1" customWidth="1"/>
    <col min="986" max="986" width="22.75" style="1" bestFit="1" customWidth="1"/>
    <col min="987" max="987" width="11.75" style="1" customWidth="1"/>
    <col min="988" max="1231" width="9" style="1"/>
    <col min="1232" max="1232" width="4.75" style="1" customWidth="1"/>
    <col min="1233" max="1233" width="5.75" style="1" customWidth="1"/>
    <col min="1234" max="1234" width="9.25" style="1" bestFit="1" customWidth="1"/>
    <col min="1235" max="1235" width="8.5" style="1" customWidth="1"/>
    <col min="1236" max="1236" width="30" style="1" customWidth="1"/>
    <col min="1237" max="1237" width="11.5" style="1" customWidth="1"/>
    <col min="1238" max="1239" width="9" style="1"/>
    <col min="1240" max="1240" width="11.75" style="1" customWidth="1"/>
    <col min="1241" max="1241" width="16.75" style="1" customWidth="1"/>
    <col min="1242" max="1242" width="22.75" style="1" bestFit="1" customWidth="1"/>
    <col min="1243" max="1243" width="11.75" style="1" customWidth="1"/>
    <col min="1244" max="1487" width="9" style="1"/>
    <col min="1488" max="1488" width="4.75" style="1" customWidth="1"/>
    <col min="1489" max="1489" width="5.75" style="1" customWidth="1"/>
    <col min="1490" max="1490" width="9.25" style="1" bestFit="1" customWidth="1"/>
    <col min="1491" max="1491" width="8.5" style="1" customWidth="1"/>
    <col min="1492" max="1492" width="30" style="1" customWidth="1"/>
    <col min="1493" max="1493" width="11.5" style="1" customWidth="1"/>
    <col min="1494" max="1495" width="9" style="1"/>
    <col min="1496" max="1496" width="11.75" style="1" customWidth="1"/>
    <col min="1497" max="1497" width="16.75" style="1" customWidth="1"/>
    <col min="1498" max="1498" width="22.75" style="1" bestFit="1" customWidth="1"/>
    <col min="1499" max="1499" width="11.75" style="1" customWidth="1"/>
    <col min="1500" max="1743" width="9" style="1"/>
    <col min="1744" max="1744" width="4.75" style="1" customWidth="1"/>
    <col min="1745" max="1745" width="5.75" style="1" customWidth="1"/>
    <col min="1746" max="1746" width="9.25" style="1" bestFit="1" customWidth="1"/>
    <col min="1747" max="1747" width="8.5" style="1" customWidth="1"/>
    <col min="1748" max="1748" width="30" style="1" customWidth="1"/>
    <col min="1749" max="1749" width="11.5" style="1" customWidth="1"/>
    <col min="1750" max="1751" width="9" style="1"/>
    <col min="1752" max="1752" width="11.75" style="1" customWidth="1"/>
    <col min="1753" max="1753" width="16.75" style="1" customWidth="1"/>
    <col min="1754" max="1754" width="22.75" style="1" bestFit="1" customWidth="1"/>
    <col min="1755" max="1755" width="11.75" style="1" customWidth="1"/>
    <col min="1756" max="1999" width="9" style="1"/>
    <col min="2000" max="2000" width="4.75" style="1" customWidth="1"/>
    <col min="2001" max="2001" width="5.75" style="1" customWidth="1"/>
    <col min="2002" max="2002" width="9.25" style="1" bestFit="1" customWidth="1"/>
    <col min="2003" max="2003" width="8.5" style="1" customWidth="1"/>
    <col min="2004" max="2004" width="30" style="1" customWidth="1"/>
    <col min="2005" max="2005" width="11.5" style="1" customWidth="1"/>
    <col min="2006" max="2007" width="9" style="1"/>
    <col min="2008" max="2008" width="11.75" style="1" customWidth="1"/>
    <col min="2009" max="2009" width="16.75" style="1" customWidth="1"/>
    <col min="2010" max="2010" width="22.75" style="1" bestFit="1" customWidth="1"/>
    <col min="2011" max="2011" width="11.75" style="1" customWidth="1"/>
    <col min="2012" max="2255" width="9" style="1"/>
    <col min="2256" max="2256" width="4.75" style="1" customWidth="1"/>
    <col min="2257" max="2257" width="5.75" style="1" customWidth="1"/>
    <col min="2258" max="2258" width="9.25" style="1" bestFit="1" customWidth="1"/>
    <col min="2259" max="2259" width="8.5" style="1" customWidth="1"/>
    <col min="2260" max="2260" width="30" style="1" customWidth="1"/>
    <col min="2261" max="2261" width="11.5" style="1" customWidth="1"/>
    <col min="2262" max="2263" width="9" style="1"/>
    <col min="2264" max="2264" width="11.75" style="1" customWidth="1"/>
    <col min="2265" max="2265" width="16.75" style="1" customWidth="1"/>
    <col min="2266" max="2266" width="22.75" style="1" bestFit="1" customWidth="1"/>
    <col min="2267" max="2267" width="11.75" style="1" customWidth="1"/>
    <col min="2268" max="2511" width="9" style="1"/>
    <col min="2512" max="2512" width="4.75" style="1" customWidth="1"/>
    <col min="2513" max="2513" width="5.75" style="1" customWidth="1"/>
    <col min="2514" max="2514" width="9.25" style="1" bestFit="1" customWidth="1"/>
    <col min="2515" max="2515" width="8.5" style="1" customWidth="1"/>
    <col min="2516" max="2516" width="30" style="1" customWidth="1"/>
    <col min="2517" max="2517" width="11.5" style="1" customWidth="1"/>
    <col min="2518" max="2519" width="9" style="1"/>
    <col min="2520" max="2520" width="11.75" style="1" customWidth="1"/>
    <col min="2521" max="2521" width="16.75" style="1" customWidth="1"/>
    <col min="2522" max="2522" width="22.75" style="1" bestFit="1" customWidth="1"/>
    <col min="2523" max="2523" width="11.75" style="1" customWidth="1"/>
    <col min="2524" max="2767" width="9" style="1"/>
    <col min="2768" max="2768" width="4.75" style="1" customWidth="1"/>
    <col min="2769" max="2769" width="5.75" style="1" customWidth="1"/>
    <col min="2770" max="2770" width="9.25" style="1" bestFit="1" customWidth="1"/>
    <col min="2771" max="2771" width="8.5" style="1" customWidth="1"/>
    <col min="2772" max="2772" width="30" style="1" customWidth="1"/>
    <col min="2773" max="2773" width="11.5" style="1" customWidth="1"/>
    <col min="2774" max="2775" width="9" style="1"/>
    <col min="2776" max="2776" width="11.75" style="1" customWidth="1"/>
    <col min="2777" max="2777" width="16.75" style="1" customWidth="1"/>
    <col min="2778" max="2778" width="22.75" style="1" bestFit="1" customWidth="1"/>
    <col min="2779" max="2779" width="11.75" style="1" customWidth="1"/>
    <col min="2780" max="3023" width="9" style="1"/>
    <col min="3024" max="3024" width="4.75" style="1" customWidth="1"/>
    <col min="3025" max="3025" width="5.75" style="1" customWidth="1"/>
    <col min="3026" max="3026" width="9.25" style="1" bestFit="1" customWidth="1"/>
    <col min="3027" max="3027" width="8.5" style="1" customWidth="1"/>
    <col min="3028" max="3028" width="30" style="1" customWidth="1"/>
    <col min="3029" max="3029" width="11.5" style="1" customWidth="1"/>
    <col min="3030" max="3031" width="9" style="1"/>
    <col min="3032" max="3032" width="11.75" style="1" customWidth="1"/>
    <col min="3033" max="3033" width="16.75" style="1" customWidth="1"/>
    <col min="3034" max="3034" width="22.75" style="1" bestFit="1" customWidth="1"/>
    <col min="3035" max="3035" width="11.75" style="1" customWidth="1"/>
    <col min="3036" max="3279" width="9" style="1"/>
    <col min="3280" max="3280" width="4.75" style="1" customWidth="1"/>
    <col min="3281" max="3281" width="5.75" style="1" customWidth="1"/>
    <col min="3282" max="3282" width="9.25" style="1" bestFit="1" customWidth="1"/>
    <col min="3283" max="3283" width="8.5" style="1" customWidth="1"/>
    <col min="3284" max="3284" width="30" style="1" customWidth="1"/>
    <col min="3285" max="3285" width="11.5" style="1" customWidth="1"/>
    <col min="3286" max="3287" width="9" style="1"/>
    <col min="3288" max="3288" width="11.75" style="1" customWidth="1"/>
    <col min="3289" max="3289" width="16.75" style="1" customWidth="1"/>
    <col min="3290" max="3290" width="22.75" style="1" bestFit="1" customWidth="1"/>
    <col min="3291" max="3291" width="11.75" style="1" customWidth="1"/>
    <col min="3292" max="3535" width="9" style="1"/>
    <col min="3536" max="3536" width="4.75" style="1" customWidth="1"/>
    <col min="3537" max="3537" width="5.75" style="1" customWidth="1"/>
    <col min="3538" max="3538" width="9.25" style="1" bestFit="1" customWidth="1"/>
    <col min="3539" max="3539" width="8.5" style="1" customWidth="1"/>
    <col min="3540" max="3540" width="30" style="1" customWidth="1"/>
    <col min="3541" max="3541" width="11.5" style="1" customWidth="1"/>
    <col min="3542" max="3543" width="9" style="1"/>
    <col min="3544" max="3544" width="11.75" style="1" customWidth="1"/>
    <col min="3545" max="3545" width="16.75" style="1" customWidth="1"/>
    <col min="3546" max="3546" width="22.75" style="1" bestFit="1" customWidth="1"/>
    <col min="3547" max="3547" width="11.75" style="1" customWidth="1"/>
    <col min="3548" max="3791" width="9" style="1"/>
    <col min="3792" max="3792" width="4.75" style="1" customWidth="1"/>
    <col min="3793" max="3793" width="5.75" style="1" customWidth="1"/>
    <col min="3794" max="3794" width="9.25" style="1" bestFit="1" customWidth="1"/>
    <col min="3795" max="3795" width="8.5" style="1" customWidth="1"/>
    <col min="3796" max="3796" width="30" style="1" customWidth="1"/>
    <col min="3797" max="3797" width="11.5" style="1" customWidth="1"/>
    <col min="3798" max="3799" width="9" style="1"/>
    <col min="3800" max="3800" width="11.75" style="1" customWidth="1"/>
    <col min="3801" max="3801" width="16.75" style="1" customWidth="1"/>
    <col min="3802" max="3802" width="22.75" style="1" bestFit="1" customWidth="1"/>
    <col min="3803" max="3803" width="11.75" style="1" customWidth="1"/>
    <col min="3804" max="4047" width="9" style="1"/>
    <col min="4048" max="4048" width="4.75" style="1" customWidth="1"/>
    <col min="4049" max="4049" width="5.75" style="1" customWidth="1"/>
    <col min="4050" max="4050" width="9.25" style="1" bestFit="1" customWidth="1"/>
    <col min="4051" max="4051" width="8.5" style="1" customWidth="1"/>
    <col min="4052" max="4052" width="30" style="1" customWidth="1"/>
    <col min="4053" max="4053" width="11.5" style="1" customWidth="1"/>
    <col min="4054" max="4055" width="9" style="1"/>
    <col min="4056" max="4056" width="11.75" style="1" customWidth="1"/>
    <col min="4057" max="4057" width="16.75" style="1" customWidth="1"/>
    <col min="4058" max="4058" width="22.75" style="1" bestFit="1" customWidth="1"/>
    <col min="4059" max="4059" width="11.75" style="1" customWidth="1"/>
    <col min="4060" max="4303" width="9" style="1"/>
    <col min="4304" max="4304" width="4.75" style="1" customWidth="1"/>
    <col min="4305" max="4305" width="5.75" style="1" customWidth="1"/>
    <col min="4306" max="4306" width="9.25" style="1" bestFit="1" customWidth="1"/>
    <col min="4307" max="4307" width="8.5" style="1" customWidth="1"/>
    <col min="4308" max="4308" width="30" style="1" customWidth="1"/>
    <col min="4309" max="4309" width="11.5" style="1" customWidth="1"/>
    <col min="4310" max="4311" width="9" style="1"/>
    <col min="4312" max="4312" width="11.75" style="1" customWidth="1"/>
    <col min="4313" max="4313" width="16.75" style="1" customWidth="1"/>
    <col min="4314" max="4314" width="22.75" style="1" bestFit="1" customWidth="1"/>
    <col min="4315" max="4315" width="11.75" style="1" customWidth="1"/>
    <col min="4316" max="4559" width="9" style="1"/>
    <col min="4560" max="4560" width="4.75" style="1" customWidth="1"/>
    <col min="4561" max="4561" width="5.75" style="1" customWidth="1"/>
    <col min="4562" max="4562" width="9.25" style="1" bestFit="1" customWidth="1"/>
    <col min="4563" max="4563" width="8.5" style="1" customWidth="1"/>
    <col min="4564" max="4564" width="30" style="1" customWidth="1"/>
    <col min="4565" max="4565" width="11.5" style="1" customWidth="1"/>
    <col min="4566" max="4567" width="9" style="1"/>
    <col min="4568" max="4568" width="11.75" style="1" customWidth="1"/>
    <col min="4569" max="4569" width="16.75" style="1" customWidth="1"/>
    <col min="4570" max="4570" width="22.75" style="1" bestFit="1" customWidth="1"/>
    <col min="4571" max="4571" width="11.75" style="1" customWidth="1"/>
    <col min="4572" max="4815" width="9" style="1"/>
    <col min="4816" max="4816" width="4.75" style="1" customWidth="1"/>
    <col min="4817" max="4817" width="5.75" style="1" customWidth="1"/>
    <col min="4818" max="4818" width="9.25" style="1" bestFit="1" customWidth="1"/>
    <col min="4819" max="4819" width="8.5" style="1" customWidth="1"/>
    <col min="4820" max="4820" width="30" style="1" customWidth="1"/>
    <col min="4821" max="4821" width="11.5" style="1" customWidth="1"/>
    <col min="4822" max="4823" width="9" style="1"/>
    <col min="4824" max="4824" width="11.75" style="1" customWidth="1"/>
    <col min="4825" max="4825" width="16.75" style="1" customWidth="1"/>
    <col min="4826" max="4826" width="22.75" style="1" bestFit="1" customWidth="1"/>
    <col min="4827" max="4827" width="11.75" style="1" customWidth="1"/>
    <col min="4828" max="5071" width="9" style="1"/>
    <col min="5072" max="5072" width="4.75" style="1" customWidth="1"/>
    <col min="5073" max="5073" width="5.75" style="1" customWidth="1"/>
    <col min="5074" max="5074" width="9.25" style="1" bestFit="1" customWidth="1"/>
    <col min="5075" max="5075" width="8.5" style="1" customWidth="1"/>
    <col min="5076" max="5076" width="30" style="1" customWidth="1"/>
    <col min="5077" max="5077" width="11.5" style="1" customWidth="1"/>
    <col min="5078" max="5079" width="9" style="1"/>
    <col min="5080" max="5080" width="11.75" style="1" customWidth="1"/>
    <col min="5081" max="5081" width="16.75" style="1" customWidth="1"/>
    <col min="5082" max="5082" width="22.75" style="1" bestFit="1" customWidth="1"/>
    <col min="5083" max="5083" width="11.75" style="1" customWidth="1"/>
    <col min="5084" max="5327" width="9" style="1"/>
    <col min="5328" max="5328" width="4.75" style="1" customWidth="1"/>
    <col min="5329" max="5329" width="5.75" style="1" customWidth="1"/>
    <col min="5330" max="5330" width="9.25" style="1" bestFit="1" customWidth="1"/>
    <col min="5331" max="5331" width="8.5" style="1" customWidth="1"/>
    <col min="5332" max="5332" width="30" style="1" customWidth="1"/>
    <col min="5333" max="5333" width="11.5" style="1" customWidth="1"/>
    <col min="5334" max="5335" width="9" style="1"/>
    <col min="5336" max="5336" width="11.75" style="1" customWidth="1"/>
    <col min="5337" max="5337" width="16.75" style="1" customWidth="1"/>
    <col min="5338" max="5338" width="22.75" style="1" bestFit="1" customWidth="1"/>
    <col min="5339" max="5339" width="11.75" style="1" customWidth="1"/>
    <col min="5340" max="5583" width="9" style="1"/>
    <col min="5584" max="5584" width="4.75" style="1" customWidth="1"/>
    <col min="5585" max="5585" width="5.75" style="1" customWidth="1"/>
    <col min="5586" max="5586" width="9.25" style="1" bestFit="1" customWidth="1"/>
    <col min="5587" max="5587" width="8.5" style="1" customWidth="1"/>
    <col min="5588" max="5588" width="30" style="1" customWidth="1"/>
    <col min="5589" max="5589" width="11.5" style="1" customWidth="1"/>
    <col min="5590" max="5591" width="9" style="1"/>
    <col min="5592" max="5592" width="11.75" style="1" customWidth="1"/>
    <col min="5593" max="5593" width="16.75" style="1" customWidth="1"/>
    <col min="5594" max="5594" width="22.75" style="1" bestFit="1" customWidth="1"/>
    <col min="5595" max="5595" width="11.75" style="1" customWidth="1"/>
    <col min="5596" max="5839" width="9" style="1"/>
    <col min="5840" max="5840" width="4.75" style="1" customWidth="1"/>
    <col min="5841" max="5841" width="5.75" style="1" customWidth="1"/>
    <col min="5842" max="5842" width="9.25" style="1" bestFit="1" customWidth="1"/>
    <col min="5843" max="5843" width="8.5" style="1" customWidth="1"/>
    <col min="5844" max="5844" width="30" style="1" customWidth="1"/>
    <col min="5845" max="5845" width="11.5" style="1" customWidth="1"/>
    <col min="5846" max="5847" width="9" style="1"/>
    <col min="5848" max="5848" width="11.75" style="1" customWidth="1"/>
    <col min="5849" max="5849" width="16.75" style="1" customWidth="1"/>
    <col min="5850" max="5850" width="22.75" style="1" bestFit="1" customWidth="1"/>
    <col min="5851" max="5851" width="11.75" style="1" customWidth="1"/>
    <col min="5852" max="6095" width="9" style="1"/>
    <col min="6096" max="6096" width="4.75" style="1" customWidth="1"/>
    <col min="6097" max="6097" width="5.75" style="1" customWidth="1"/>
    <col min="6098" max="6098" width="9.25" style="1" bestFit="1" customWidth="1"/>
    <col min="6099" max="6099" width="8.5" style="1" customWidth="1"/>
    <col min="6100" max="6100" width="30" style="1" customWidth="1"/>
    <col min="6101" max="6101" width="11.5" style="1" customWidth="1"/>
    <col min="6102" max="6103" width="9" style="1"/>
    <col min="6104" max="6104" width="11.75" style="1" customWidth="1"/>
    <col min="6105" max="6105" width="16.75" style="1" customWidth="1"/>
    <col min="6106" max="6106" width="22.75" style="1" bestFit="1" customWidth="1"/>
    <col min="6107" max="6107" width="11.75" style="1" customWidth="1"/>
    <col min="6108" max="6351" width="9" style="1"/>
    <col min="6352" max="6352" width="4.75" style="1" customWidth="1"/>
    <col min="6353" max="6353" width="5.75" style="1" customWidth="1"/>
    <col min="6354" max="6354" width="9.25" style="1" bestFit="1" customWidth="1"/>
    <col min="6355" max="6355" width="8.5" style="1" customWidth="1"/>
    <col min="6356" max="6356" width="30" style="1" customWidth="1"/>
    <col min="6357" max="6357" width="11.5" style="1" customWidth="1"/>
    <col min="6358" max="6359" width="9" style="1"/>
    <col min="6360" max="6360" width="11.75" style="1" customWidth="1"/>
    <col min="6361" max="6361" width="16.75" style="1" customWidth="1"/>
    <col min="6362" max="6362" width="22.75" style="1" bestFit="1" customWidth="1"/>
    <col min="6363" max="6363" width="11.75" style="1" customWidth="1"/>
    <col min="6364" max="6607" width="9" style="1"/>
    <col min="6608" max="6608" width="4.75" style="1" customWidth="1"/>
    <col min="6609" max="6609" width="5.75" style="1" customWidth="1"/>
    <col min="6610" max="6610" width="9.25" style="1" bestFit="1" customWidth="1"/>
    <col min="6611" max="6611" width="8.5" style="1" customWidth="1"/>
    <col min="6612" max="6612" width="30" style="1" customWidth="1"/>
    <col min="6613" max="6613" width="11.5" style="1" customWidth="1"/>
    <col min="6614" max="6615" width="9" style="1"/>
    <col min="6616" max="6616" width="11.75" style="1" customWidth="1"/>
    <col min="6617" max="6617" width="16.75" style="1" customWidth="1"/>
    <col min="6618" max="6618" width="22.75" style="1" bestFit="1" customWidth="1"/>
    <col min="6619" max="6619" width="11.75" style="1" customWidth="1"/>
    <col min="6620" max="6863" width="9" style="1"/>
    <col min="6864" max="6864" width="4.75" style="1" customWidth="1"/>
    <col min="6865" max="6865" width="5.75" style="1" customWidth="1"/>
    <col min="6866" max="6866" width="9.25" style="1" bestFit="1" customWidth="1"/>
    <col min="6867" max="6867" width="8.5" style="1" customWidth="1"/>
    <col min="6868" max="6868" width="30" style="1" customWidth="1"/>
    <col min="6869" max="6869" width="11.5" style="1" customWidth="1"/>
    <col min="6870" max="6871" width="9" style="1"/>
    <col min="6872" max="6872" width="11.75" style="1" customWidth="1"/>
    <col min="6873" max="6873" width="16.75" style="1" customWidth="1"/>
    <col min="6874" max="6874" width="22.75" style="1" bestFit="1" customWidth="1"/>
    <col min="6875" max="6875" width="11.75" style="1" customWidth="1"/>
    <col min="6876" max="7119" width="9" style="1"/>
    <col min="7120" max="7120" width="4.75" style="1" customWidth="1"/>
    <col min="7121" max="7121" width="5.75" style="1" customWidth="1"/>
    <col min="7122" max="7122" width="9.25" style="1" bestFit="1" customWidth="1"/>
    <col min="7123" max="7123" width="8.5" style="1" customWidth="1"/>
    <col min="7124" max="7124" width="30" style="1" customWidth="1"/>
    <col min="7125" max="7125" width="11.5" style="1" customWidth="1"/>
    <col min="7126" max="7127" width="9" style="1"/>
    <col min="7128" max="7128" width="11.75" style="1" customWidth="1"/>
    <col min="7129" max="7129" width="16.75" style="1" customWidth="1"/>
    <col min="7130" max="7130" width="22.75" style="1" bestFit="1" customWidth="1"/>
    <col min="7131" max="7131" width="11.75" style="1" customWidth="1"/>
    <col min="7132" max="7375" width="9" style="1"/>
    <col min="7376" max="7376" width="4.75" style="1" customWidth="1"/>
    <col min="7377" max="7377" width="5.75" style="1" customWidth="1"/>
    <col min="7378" max="7378" width="9.25" style="1" bestFit="1" customWidth="1"/>
    <col min="7379" max="7379" width="8.5" style="1" customWidth="1"/>
    <col min="7380" max="7380" width="30" style="1" customWidth="1"/>
    <col min="7381" max="7381" width="11.5" style="1" customWidth="1"/>
    <col min="7382" max="7383" width="9" style="1"/>
    <col min="7384" max="7384" width="11.75" style="1" customWidth="1"/>
    <col min="7385" max="7385" width="16.75" style="1" customWidth="1"/>
    <col min="7386" max="7386" width="22.75" style="1" bestFit="1" customWidth="1"/>
    <col min="7387" max="7387" width="11.75" style="1" customWidth="1"/>
    <col min="7388" max="7631" width="9" style="1"/>
    <col min="7632" max="7632" width="4.75" style="1" customWidth="1"/>
    <col min="7633" max="7633" width="5.75" style="1" customWidth="1"/>
    <col min="7634" max="7634" width="9.25" style="1" bestFit="1" customWidth="1"/>
    <col min="7635" max="7635" width="8.5" style="1" customWidth="1"/>
    <col min="7636" max="7636" width="30" style="1" customWidth="1"/>
    <col min="7637" max="7637" width="11.5" style="1" customWidth="1"/>
    <col min="7638" max="7639" width="9" style="1"/>
    <col min="7640" max="7640" width="11.75" style="1" customWidth="1"/>
    <col min="7641" max="7641" width="16.75" style="1" customWidth="1"/>
    <col min="7642" max="7642" width="22.75" style="1" bestFit="1" customWidth="1"/>
    <col min="7643" max="7643" width="11.75" style="1" customWidth="1"/>
    <col min="7644" max="7887" width="9" style="1"/>
    <col min="7888" max="7888" width="4.75" style="1" customWidth="1"/>
    <col min="7889" max="7889" width="5.75" style="1" customWidth="1"/>
    <col min="7890" max="7890" width="9.25" style="1" bestFit="1" customWidth="1"/>
    <col min="7891" max="7891" width="8.5" style="1" customWidth="1"/>
    <col min="7892" max="7892" width="30" style="1" customWidth="1"/>
    <col min="7893" max="7893" width="11.5" style="1" customWidth="1"/>
    <col min="7894" max="7895" width="9" style="1"/>
    <col min="7896" max="7896" width="11.75" style="1" customWidth="1"/>
    <col min="7897" max="7897" width="16.75" style="1" customWidth="1"/>
    <col min="7898" max="7898" width="22.75" style="1" bestFit="1" customWidth="1"/>
    <col min="7899" max="7899" width="11.75" style="1" customWidth="1"/>
    <col min="7900" max="8143" width="9" style="1"/>
    <col min="8144" max="8144" width="4.75" style="1" customWidth="1"/>
    <col min="8145" max="8145" width="5.75" style="1" customWidth="1"/>
    <col min="8146" max="8146" width="9.25" style="1" bestFit="1" customWidth="1"/>
    <col min="8147" max="8147" width="8.5" style="1" customWidth="1"/>
    <col min="8148" max="8148" width="30" style="1" customWidth="1"/>
    <col min="8149" max="8149" width="11.5" style="1" customWidth="1"/>
    <col min="8150" max="8151" width="9" style="1"/>
    <col min="8152" max="8152" width="11.75" style="1" customWidth="1"/>
    <col min="8153" max="8153" width="16.75" style="1" customWidth="1"/>
    <col min="8154" max="8154" width="22.75" style="1" bestFit="1" customWidth="1"/>
    <col min="8155" max="8155" width="11.75" style="1" customWidth="1"/>
    <col min="8156" max="8399" width="9" style="1"/>
    <col min="8400" max="8400" width="4.75" style="1" customWidth="1"/>
    <col min="8401" max="8401" width="5.75" style="1" customWidth="1"/>
    <col min="8402" max="8402" width="9.25" style="1" bestFit="1" customWidth="1"/>
    <col min="8403" max="8403" width="8.5" style="1" customWidth="1"/>
    <col min="8404" max="8404" width="30" style="1" customWidth="1"/>
    <col min="8405" max="8405" width="11.5" style="1" customWidth="1"/>
    <col min="8406" max="8407" width="9" style="1"/>
    <col min="8408" max="8408" width="11.75" style="1" customWidth="1"/>
    <col min="8409" max="8409" width="16.75" style="1" customWidth="1"/>
    <col min="8410" max="8410" width="22.75" style="1" bestFit="1" customWidth="1"/>
    <col min="8411" max="8411" width="11.75" style="1" customWidth="1"/>
    <col min="8412" max="8655" width="9" style="1"/>
    <col min="8656" max="8656" width="4.75" style="1" customWidth="1"/>
    <col min="8657" max="8657" width="5.75" style="1" customWidth="1"/>
    <col min="8658" max="8658" width="9.25" style="1" bestFit="1" customWidth="1"/>
    <col min="8659" max="8659" width="8.5" style="1" customWidth="1"/>
    <col min="8660" max="8660" width="30" style="1" customWidth="1"/>
    <col min="8661" max="8661" width="11.5" style="1" customWidth="1"/>
    <col min="8662" max="8663" width="9" style="1"/>
    <col min="8664" max="8664" width="11.75" style="1" customWidth="1"/>
    <col min="8665" max="8665" width="16.75" style="1" customWidth="1"/>
    <col min="8666" max="8666" width="22.75" style="1" bestFit="1" customWidth="1"/>
    <col min="8667" max="8667" width="11.75" style="1" customWidth="1"/>
    <col min="8668" max="8911" width="9" style="1"/>
    <col min="8912" max="8912" width="4.75" style="1" customWidth="1"/>
    <col min="8913" max="8913" width="5.75" style="1" customWidth="1"/>
    <col min="8914" max="8914" width="9.25" style="1" bestFit="1" customWidth="1"/>
    <col min="8915" max="8915" width="8.5" style="1" customWidth="1"/>
    <col min="8916" max="8916" width="30" style="1" customWidth="1"/>
    <col min="8917" max="8917" width="11.5" style="1" customWidth="1"/>
    <col min="8918" max="8919" width="9" style="1"/>
    <col min="8920" max="8920" width="11.75" style="1" customWidth="1"/>
    <col min="8921" max="8921" width="16.75" style="1" customWidth="1"/>
    <col min="8922" max="8922" width="22.75" style="1" bestFit="1" customWidth="1"/>
    <col min="8923" max="8923" width="11.75" style="1" customWidth="1"/>
    <col min="8924" max="9167" width="9" style="1"/>
    <col min="9168" max="9168" width="4.75" style="1" customWidth="1"/>
    <col min="9169" max="9169" width="5.75" style="1" customWidth="1"/>
    <col min="9170" max="9170" width="9.25" style="1" bestFit="1" customWidth="1"/>
    <col min="9171" max="9171" width="8.5" style="1" customWidth="1"/>
    <col min="9172" max="9172" width="30" style="1" customWidth="1"/>
    <col min="9173" max="9173" width="11.5" style="1" customWidth="1"/>
    <col min="9174" max="9175" width="9" style="1"/>
    <col min="9176" max="9176" width="11.75" style="1" customWidth="1"/>
    <col min="9177" max="9177" width="16.75" style="1" customWidth="1"/>
    <col min="9178" max="9178" width="22.75" style="1" bestFit="1" customWidth="1"/>
    <col min="9179" max="9179" width="11.75" style="1" customWidth="1"/>
    <col min="9180" max="9423" width="9" style="1"/>
    <col min="9424" max="9424" width="4.75" style="1" customWidth="1"/>
    <col min="9425" max="9425" width="5.75" style="1" customWidth="1"/>
    <col min="9426" max="9426" width="9.25" style="1" bestFit="1" customWidth="1"/>
    <col min="9427" max="9427" width="8.5" style="1" customWidth="1"/>
    <col min="9428" max="9428" width="30" style="1" customWidth="1"/>
    <col min="9429" max="9429" width="11.5" style="1" customWidth="1"/>
    <col min="9430" max="9431" width="9" style="1"/>
    <col min="9432" max="9432" width="11.75" style="1" customWidth="1"/>
    <col min="9433" max="9433" width="16.75" style="1" customWidth="1"/>
    <col min="9434" max="9434" width="22.75" style="1" bestFit="1" customWidth="1"/>
    <col min="9435" max="9435" width="11.75" style="1" customWidth="1"/>
    <col min="9436" max="9679" width="9" style="1"/>
    <col min="9680" max="9680" width="4.75" style="1" customWidth="1"/>
    <col min="9681" max="9681" width="5.75" style="1" customWidth="1"/>
    <col min="9682" max="9682" width="9.25" style="1" bestFit="1" customWidth="1"/>
    <col min="9683" max="9683" width="8.5" style="1" customWidth="1"/>
    <col min="9684" max="9684" width="30" style="1" customWidth="1"/>
    <col min="9685" max="9685" width="11.5" style="1" customWidth="1"/>
    <col min="9686" max="9687" width="9" style="1"/>
    <col min="9688" max="9688" width="11.75" style="1" customWidth="1"/>
    <col min="9689" max="9689" width="16.75" style="1" customWidth="1"/>
    <col min="9690" max="9690" width="22.75" style="1" bestFit="1" customWidth="1"/>
    <col min="9691" max="9691" width="11.75" style="1" customWidth="1"/>
    <col min="9692" max="9935" width="9" style="1"/>
    <col min="9936" max="9936" width="4.75" style="1" customWidth="1"/>
    <col min="9937" max="9937" width="5.75" style="1" customWidth="1"/>
    <col min="9938" max="9938" width="9.25" style="1" bestFit="1" customWidth="1"/>
    <col min="9939" max="9939" width="8.5" style="1" customWidth="1"/>
    <col min="9940" max="9940" width="30" style="1" customWidth="1"/>
    <col min="9941" max="9941" width="11.5" style="1" customWidth="1"/>
    <col min="9942" max="9943" width="9" style="1"/>
    <col min="9944" max="9944" width="11.75" style="1" customWidth="1"/>
    <col min="9945" max="9945" width="16.75" style="1" customWidth="1"/>
    <col min="9946" max="9946" width="22.75" style="1" bestFit="1" customWidth="1"/>
    <col min="9947" max="9947" width="11.75" style="1" customWidth="1"/>
    <col min="9948" max="10191" width="9" style="1"/>
    <col min="10192" max="10192" width="4.75" style="1" customWidth="1"/>
    <col min="10193" max="10193" width="5.75" style="1" customWidth="1"/>
    <col min="10194" max="10194" width="9.25" style="1" bestFit="1" customWidth="1"/>
    <col min="10195" max="10195" width="8.5" style="1" customWidth="1"/>
    <col min="10196" max="10196" width="30" style="1" customWidth="1"/>
    <col min="10197" max="10197" width="11.5" style="1" customWidth="1"/>
    <col min="10198" max="10199" width="9" style="1"/>
    <col min="10200" max="10200" width="11.75" style="1" customWidth="1"/>
    <col min="10201" max="10201" width="16.75" style="1" customWidth="1"/>
    <col min="10202" max="10202" width="22.75" style="1" bestFit="1" customWidth="1"/>
    <col min="10203" max="10203" width="11.75" style="1" customWidth="1"/>
    <col min="10204" max="10447" width="9" style="1"/>
    <col min="10448" max="10448" width="4.75" style="1" customWidth="1"/>
    <col min="10449" max="10449" width="5.75" style="1" customWidth="1"/>
    <col min="10450" max="10450" width="9.25" style="1" bestFit="1" customWidth="1"/>
    <col min="10451" max="10451" width="8.5" style="1" customWidth="1"/>
    <col min="10452" max="10452" width="30" style="1" customWidth="1"/>
    <col min="10453" max="10453" width="11.5" style="1" customWidth="1"/>
    <col min="10454" max="10455" width="9" style="1"/>
    <col min="10456" max="10456" width="11.75" style="1" customWidth="1"/>
    <col min="10457" max="10457" width="16.75" style="1" customWidth="1"/>
    <col min="10458" max="10458" width="22.75" style="1" bestFit="1" customWidth="1"/>
    <col min="10459" max="10459" width="11.75" style="1" customWidth="1"/>
    <col min="10460" max="10703" width="9" style="1"/>
    <col min="10704" max="10704" width="4.75" style="1" customWidth="1"/>
    <col min="10705" max="10705" width="5.75" style="1" customWidth="1"/>
    <col min="10706" max="10706" width="9.25" style="1" bestFit="1" customWidth="1"/>
    <col min="10707" max="10707" width="8.5" style="1" customWidth="1"/>
    <col min="10708" max="10708" width="30" style="1" customWidth="1"/>
    <col min="10709" max="10709" width="11.5" style="1" customWidth="1"/>
    <col min="10710" max="10711" width="9" style="1"/>
    <col min="10712" max="10712" width="11.75" style="1" customWidth="1"/>
    <col min="10713" max="10713" width="16.75" style="1" customWidth="1"/>
    <col min="10714" max="10714" width="22.75" style="1" bestFit="1" customWidth="1"/>
    <col min="10715" max="10715" width="11.75" style="1" customWidth="1"/>
    <col min="10716" max="10959" width="9" style="1"/>
    <col min="10960" max="10960" width="4.75" style="1" customWidth="1"/>
    <col min="10961" max="10961" width="5.75" style="1" customWidth="1"/>
    <col min="10962" max="10962" width="9.25" style="1" bestFit="1" customWidth="1"/>
    <col min="10963" max="10963" width="8.5" style="1" customWidth="1"/>
    <col min="10964" max="10964" width="30" style="1" customWidth="1"/>
    <col min="10965" max="10965" width="11.5" style="1" customWidth="1"/>
    <col min="10966" max="10967" width="9" style="1"/>
    <col min="10968" max="10968" width="11.75" style="1" customWidth="1"/>
    <col min="10969" max="10969" width="16.75" style="1" customWidth="1"/>
    <col min="10970" max="10970" width="22.75" style="1" bestFit="1" customWidth="1"/>
    <col min="10971" max="10971" width="11.75" style="1" customWidth="1"/>
    <col min="10972" max="11215" width="9" style="1"/>
    <col min="11216" max="11216" width="4.75" style="1" customWidth="1"/>
    <col min="11217" max="11217" width="5.75" style="1" customWidth="1"/>
    <col min="11218" max="11218" width="9.25" style="1" bestFit="1" customWidth="1"/>
    <col min="11219" max="11219" width="8.5" style="1" customWidth="1"/>
    <col min="11220" max="11220" width="30" style="1" customWidth="1"/>
    <col min="11221" max="11221" width="11.5" style="1" customWidth="1"/>
    <col min="11222" max="11223" width="9" style="1"/>
    <col min="11224" max="11224" width="11.75" style="1" customWidth="1"/>
    <col min="11225" max="11225" width="16.75" style="1" customWidth="1"/>
    <col min="11226" max="11226" width="22.75" style="1" bestFit="1" customWidth="1"/>
    <col min="11227" max="11227" width="11.75" style="1" customWidth="1"/>
    <col min="11228" max="11471" width="9" style="1"/>
    <col min="11472" max="11472" width="4.75" style="1" customWidth="1"/>
    <col min="11473" max="11473" width="5.75" style="1" customWidth="1"/>
    <col min="11474" max="11474" width="9.25" style="1" bestFit="1" customWidth="1"/>
    <col min="11475" max="11475" width="8.5" style="1" customWidth="1"/>
    <col min="11476" max="11476" width="30" style="1" customWidth="1"/>
    <col min="11477" max="11477" width="11.5" style="1" customWidth="1"/>
    <col min="11478" max="11479" width="9" style="1"/>
    <col min="11480" max="11480" width="11.75" style="1" customWidth="1"/>
    <col min="11481" max="11481" width="16.75" style="1" customWidth="1"/>
    <col min="11482" max="11482" width="22.75" style="1" bestFit="1" customWidth="1"/>
    <col min="11483" max="11483" width="11.75" style="1" customWidth="1"/>
    <col min="11484" max="11727" width="9" style="1"/>
    <col min="11728" max="11728" width="4.75" style="1" customWidth="1"/>
    <col min="11729" max="11729" width="5.75" style="1" customWidth="1"/>
    <col min="11730" max="11730" width="9.25" style="1" bestFit="1" customWidth="1"/>
    <col min="11731" max="11731" width="8.5" style="1" customWidth="1"/>
    <col min="11732" max="11732" width="30" style="1" customWidth="1"/>
    <col min="11733" max="11733" width="11.5" style="1" customWidth="1"/>
    <col min="11734" max="11735" width="9" style="1"/>
    <col min="11736" max="11736" width="11.75" style="1" customWidth="1"/>
    <col min="11737" max="11737" width="16.75" style="1" customWidth="1"/>
    <col min="11738" max="11738" width="22.75" style="1" bestFit="1" customWidth="1"/>
    <col min="11739" max="11739" width="11.75" style="1" customWidth="1"/>
    <col min="11740" max="11983" width="9" style="1"/>
    <col min="11984" max="11984" width="4.75" style="1" customWidth="1"/>
    <col min="11985" max="11985" width="5.75" style="1" customWidth="1"/>
    <col min="11986" max="11986" width="9.25" style="1" bestFit="1" customWidth="1"/>
    <col min="11987" max="11987" width="8.5" style="1" customWidth="1"/>
    <col min="11988" max="11988" width="30" style="1" customWidth="1"/>
    <col min="11989" max="11989" width="11.5" style="1" customWidth="1"/>
    <col min="11990" max="11991" width="9" style="1"/>
    <col min="11992" max="11992" width="11.75" style="1" customWidth="1"/>
    <col min="11993" max="11993" width="16.75" style="1" customWidth="1"/>
    <col min="11994" max="11994" width="22.75" style="1" bestFit="1" customWidth="1"/>
    <col min="11995" max="11995" width="11.75" style="1" customWidth="1"/>
    <col min="11996" max="12239" width="9" style="1"/>
    <col min="12240" max="12240" width="4.75" style="1" customWidth="1"/>
    <col min="12241" max="12241" width="5.75" style="1" customWidth="1"/>
    <col min="12242" max="12242" width="9.25" style="1" bestFit="1" customWidth="1"/>
    <col min="12243" max="12243" width="8.5" style="1" customWidth="1"/>
    <col min="12244" max="12244" width="30" style="1" customWidth="1"/>
    <col min="12245" max="12245" width="11.5" style="1" customWidth="1"/>
    <col min="12246" max="12247" width="9" style="1"/>
    <col min="12248" max="12248" width="11.75" style="1" customWidth="1"/>
    <col min="12249" max="12249" width="16.75" style="1" customWidth="1"/>
    <col min="12250" max="12250" width="22.75" style="1" bestFit="1" customWidth="1"/>
    <col min="12251" max="12251" width="11.75" style="1" customWidth="1"/>
    <col min="12252" max="12495" width="9" style="1"/>
    <col min="12496" max="12496" width="4.75" style="1" customWidth="1"/>
    <col min="12497" max="12497" width="5.75" style="1" customWidth="1"/>
    <col min="12498" max="12498" width="9.25" style="1" bestFit="1" customWidth="1"/>
    <col min="12499" max="12499" width="8.5" style="1" customWidth="1"/>
    <col min="12500" max="12500" width="30" style="1" customWidth="1"/>
    <col min="12501" max="12501" width="11.5" style="1" customWidth="1"/>
    <col min="12502" max="12503" width="9" style="1"/>
    <col min="12504" max="12504" width="11.75" style="1" customWidth="1"/>
    <col min="12505" max="12505" width="16.75" style="1" customWidth="1"/>
    <col min="12506" max="12506" width="22.75" style="1" bestFit="1" customWidth="1"/>
    <col min="12507" max="12507" width="11.75" style="1" customWidth="1"/>
    <col min="12508" max="12751" width="9" style="1"/>
    <col min="12752" max="12752" width="4.75" style="1" customWidth="1"/>
    <col min="12753" max="12753" width="5.75" style="1" customWidth="1"/>
    <col min="12754" max="12754" width="9.25" style="1" bestFit="1" customWidth="1"/>
    <col min="12755" max="12755" width="8.5" style="1" customWidth="1"/>
    <col min="12756" max="12756" width="30" style="1" customWidth="1"/>
    <col min="12757" max="12757" width="11.5" style="1" customWidth="1"/>
    <col min="12758" max="12759" width="9" style="1"/>
    <col min="12760" max="12760" width="11.75" style="1" customWidth="1"/>
    <col min="12761" max="12761" width="16.75" style="1" customWidth="1"/>
    <col min="12762" max="12762" width="22.75" style="1" bestFit="1" customWidth="1"/>
    <col min="12763" max="12763" width="11.75" style="1" customWidth="1"/>
    <col min="12764" max="13007" width="9" style="1"/>
    <col min="13008" max="13008" width="4.75" style="1" customWidth="1"/>
    <col min="13009" max="13009" width="5.75" style="1" customWidth="1"/>
    <col min="13010" max="13010" width="9.25" style="1" bestFit="1" customWidth="1"/>
    <col min="13011" max="13011" width="8.5" style="1" customWidth="1"/>
    <col min="13012" max="13012" width="30" style="1" customWidth="1"/>
    <col min="13013" max="13013" width="11.5" style="1" customWidth="1"/>
    <col min="13014" max="13015" width="9" style="1"/>
    <col min="13016" max="13016" width="11.75" style="1" customWidth="1"/>
    <col min="13017" max="13017" width="16.75" style="1" customWidth="1"/>
    <col min="13018" max="13018" width="22.75" style="1" bestFit="1" customWidth="1"/>
    <col min="13019" max="13019" width="11.75" style="1" customWidth="1"/>
    <col min="13020" max="13263" width="9" style="1"/>
    <col min="13264" max="13264" width="4.75" style="1" customWidth="1"/>
    <col min="13265" max="13265" width="5.75" style="1" customWidth="1"/>
    <col min="13266" max="13266" width="9.25" style="1" bestFit="1" customWidth="1"/>
    <col min="13267" max="13267" width="8.5" style="1" customWidth="1"/>
    <col min="13268" max="13268" width="30" style="1" customWidth="1"/>
    <col min="13269" max="13269" width="11.5" style="1" customWidth="1"/>
    <col min="13270" max="13271" width="9" style="1"/>
    <col min="13272" max="13272" width="11.75" style="1" customWidth="1"/>
    <col min="13273" max="13273" width="16.75" style="1" customWidth="1"/>
    <col min="13274" max="13274" width="22.75" style="1" bestFit="1" customWidth="1"/>
    <col min="13275" max="13275" width="11.75" style="1" customWidth="1"/>
    <col min="13276" max="13519" width="9" style="1"/>
    <col min="13520" max="13520" width="4.75" style="1" customWidth="1"/>
    <col min="13521" max="13521" width="5.75" style="1" customWidth="1"/>
    <col min="13522" max="13522" width="9.25" style="1" bestFit="1" customWidth="1"/>
    <col min="13523" max="13523" width="8.5" style="1" customWidth="1"/>
    <col min="13524" max="13524" width="30" style="1" customWidth="1"/>
    <col min="13525" max="13525" width="11.5" style="1" customWidth="1"/>
    <col min="13526" max="13527" width="9" style="1"/>
    <col min="13528" max="13528" width="11.75" style="1" customWidth="1"/>
    <col min="13529" max="13529" width="16.75" style="1" customWidth="1"/>
    <col min="13530" max="13530" width="22.75" style="1" bestFit="1" customWidth="1"/>
    <col min="13531" max="13531" width="11.75" style="1" customWidth="1"/>
    <col min="13532" max="13775" width="9" style="1"/>
    <col min="13776" max="13776" width="4.75" style="1" customWidth="1"/>
    <col min="13777" max="13777" width="5.75" style="1" customWidth="1"/>
    <col min="13778" max="13778" width="9.25" style="1" bestFit="1" customWidth="1"/>
    <col min="13779" max="13779" width="8.5" style="1" customWidth="1"/>
    <col min="13780" max="13780" width="30" style="1" customWidth="1"/>
    <col min="13781" max="13781" width="11.5" style="1" customWidth="1"/>
    <col min="13782" max="13783" width="9" style="1"/>
    <col min="13784" max="13784" width="11.75" style="1" customWidth="1"/>
    <col min="13785" max="13785" width="16.75" style="1" customWidth="1"/>
    <col min="13786" max="13786" width="22.75" style="1" bestFit="1" customWidth="1"/>
    <col min="13787" max="13787" width="11.75" style="1" customWidth="1"/>
    <col min="13788" max="14031" width="9" style="1"/>
    <col min="14032" max="14032" width="4.75" style="1" customWidth="1"/>
    <col min="14033" max="14033" width="5.75" style="1" customWidth="1"/>
    <col min="14034" max="14034" width="9.25" style="1" bestFit="1" customWidth="1"/>
    <col min="14035" max="14035" width="8.5" style="1" customWidth="1"/>
    <col min="14036" max="14036" width="30" style="1" customWidth="1"/>
    <col min="14037" max="14037" width="11.5" style="1" customWidth="1"/>
    <col min="14038" max="14039" width="9" style="1"/>
    <col min="14040" max="14040" width="11.75" style="1" customWidth="1"/>
    <col min="14041" max="14041" width="16.75" style="1" customWidth="1"/>
    <col min="14042" max="14042" width="22.75" style="1" bestFit="1" customWidth="1"/>
    <col min="14043" max="14043" width="11.75" style="1" customWidth="1"/>
    <col min="14044" max="14287" width="9" style="1"/>
    <col min="14288" max="14288" width="4.75" style="1" customWidth="1"/>
    <col min="14289" max="14289" width="5.75" style="1" customWidth="1"/>
    <col min="14290" max="14290" width="9.25" style="1" bestFit="1" customWidth="1"/>
    <col min="14291" max="14291" width="8.5" style="1" customWidth="1"/>
    <col min="14292" max="14292" width="30" style="1" customWidth="1"/>
    <col min="14293" max="14293" width="11.5" style="1" customWidth="1"/>
    <col min="14294" max="14295" width="9" style="1"/>
    <col min="14296" max="14296" width="11.75" style="1" customWidth="1"/>
    <col min="14297" max="14297" width="16.75" style="1" customWidth="1"/>
    <col min="14298" max="14298" width="22.75" style="1" bestFit="1" customWidth="1"/>
    <col min="14299" max="14299" width="11.75" style="1" customWidth="1"/>
    <col min="14300" max="14543" width="9" style="1"/>
    <col min="14544" max="14544" width="4.75" style="1" customWidth="1"/>
    <col min="14545" max="14545" width="5.75" style="1" customWidth="1"/>
    <col min="14546" max="14546" width="9.25" style="1" bestFit="1" customWidth="1"/>
    <col min="14547" max="14547" width="8.5" style="1" customWidth="1"/>
    <col min="14548" max="14548" width="30" style="1" customWidth="1"/>
    <col min="14549" max="14549" width="11.5" style="1" customWidth="1"/>
    <col min="14550" max="14551" width="9" style="1"/>
    <col min="14552" max="14552" width="11.75" style="1" customWidth="1"/>
    <col min="14553" max="14553" width="16.75" style="1" customWidth="1"/>
    <col min="14554" max="14554" width="22.75" style="1" bestFit="1" customWidth="1"/>
    <col min="14555" max="14555" width="11.75" style="1" customWidth="1"/>
    <col min="14556" max="14799" width="9" style="1"/>
    <col min="14800" max="14800" width="4.75" style="1" customWidth="1"/>
    <col min="14801" max="14801" width="5.75" style="1" customWidth="1"/>
    <col min="14802" max="14802" width="9.25" style="1" bestFit="1" customWidth="1"/>
    <col min="14803" max="14803" width="8.5" style="1" customWidth="1"/>
    <col min="14804" max="14804" width="30" style="1" customWidth="1"/>
    <col min="14805" max="14805" width="11.5" style="1" customWidth="1"/>
    <col min="14806" max="14807" width="9" style="1"/>
    <col min="14808" max="14808" width="11.75" style="1" customWidth="1"/>
    <col min="14809" max="14809" width="16.75" style="1" customWidth="1"/>
    <col min="14810" max="14810" width="22.75" style="1" bestFit="1" customWidth="1"/>
    <col min="14811" max="14811" width="11.75" style="1" customWidth="1"/>
    <col min="14812" max="15055" width="9" style="1"/>
    <col min="15056" max="15056" width="4.75" style="1" customWidth="1"/>
    <col min="15057" max="15057" width="5.75" style="1" customWidth="1"/>
    <col min="15058" max="15058" width="9.25" style="1" bestFit="1" customWidth="1"/>
    <col min="15059" max="15059" width="8.5" style="1" customWidth="1"/>
    <col min="15060" max="15060" width="30" style="1" customWidth="1"/>
    <col min="15061" max="15061" width="11.5" style="1" customWidth="1"/>
    <col min="15062" max="15063" width="9" style="1"/>
    <col min="15064" max="15064" width="11.75" style="1" customWidth="1"/>
    <col min="15065" max="15065" width="16.75" style="1" customWidth="1"/>
    <col min="15066" max="15066" width="22.75" style="1" bestFit="1" customWidth="1"/>
    <col min="15067" max="15067" width="11.75" style="1" customWidth="1"/>
    <col min="15068" max="15311" width="9" style="1"/>
    <col min="15312" max="15312" width="4.75" style="1" customWidth="1"/>
    <col min="15313" max="15313" width="5.75" style="1" customWidth="1"/>
    <col min="15314" max="15314" width="9.25" style="1" bestFit="1" customWidth="1"/>
    <col min="15315" max="15315" width="8.5" style="1" customWidth="1"/>
    <col min="15316" max="15316" width="30" style="1" customWidth="1"/>
    <col min="15317" max="15317" width="11.5" style="1" customWidth="1"/>
    <col min="15318" max="15319" width="9" style="1"/>
    <col min="15320" max="15320" width="11.75" style="1" customWidth="1"/>
    <col min="15321" max="15321" width="16.75" style="1" customWidth="1"/>
    <col min="15322" max="15322" width="22.75" style="1" bestFit="1" customWidth="1"/>
    <col min="15323" max="15323" width="11.75" style="1" customWidth="1"/>
    <col min="15324" max="15567" width="9" style="1"/>
    <col min="15568" max="15568" width="4.75" style="1" customWidth="1"/>
    <col min="15569" max="15569" width="5.75" style="1" customWidth="1"/>
    <col min="15570" max="15570" width="9.25" style="1" bestFit="1" customWidth="1"/>
    <col min="15571" max="15571" width="8.5" style="1" customWidth="1"/>
    <col min="15572" max="15572" width="30" style="1" customWidth="1"/>
    <col min="15573" max="15573" width="11.5" style="1" customWidth="1"/>
    <col min="15574" max="15575" width="9" style="1"/>
    <col min="15576" max="15576" width="11.75" style="1" customWidth="1"/>
    <col min="15577" max="15577" width="16.75" style="1" customWidth="1"/>
    <col min="15578" max="15578" width="22.75" style="1" bestFit="1" customWidth="1"/>
    <col min="15579" max="15579" width="11.75" style="1" customWidth="1"/>
    <col min="15580" max="15823" width="9" style="1"/>
    <col min="15824" max="15824" width="4.75" style="1" customWidth="1"/>
    <col min="15825" max="15825" width="5.75" style="1" customWidth="1"/>
    <col min="15826" max="15826" width="9.25" style="1" bestFit="1" customWidth="1"/>
    <col min="15827" max="15827" width="8.5" style="1" customWidth="1"/>
    <col min="15828" max="15828" width="30" style="1" customWidth="1"/>
    <col min="15829" max="15829" width="11.5" style="1" customWidth="1"/>
    <col min="15830" max="15831" width="9" style="1"/>
    <col min="15832" max="15832" width="11.75" style="1" customWidth="1"/>
    <col min="15833" max="15833" width="16.75" style="1" customWidth="1"/>
    <col min="15834" max="15834" width="22.75" style="1" bestFit="1" customWidth="1"/>
    <col min="15835" max="15835" width="11.75" style="1" customWidth="1"/>
    <col min="15836" max="16079" width="9" style="1"/>
    <col min="16080" max="16080" width="4.75" style="1" customWidth="1"/>
    <col min="16081" max="16081" width="5.75" style="1" customWidth="1"/>
    <col min="16082" max="16082" width="9.25" style="1" bestFit="1" customWidth="1"/>
    <col min="16083" max="16083" width="8.5" style="1" customWidth="1"/>
    <col min="16084" max="16084" width="30" style="1" customWidth="1"/>
    <col min="16085" max="16085" width="11.5" style="1" customWidth="1"/>
    <col min="16086" max="16087" width="9" style="1"/>
    <col min="16088" max="16088" width="11.75" style="1" customWidth="1"/>
    <col min="16089" max="16089" width="16.75" style="1" customWidth="1"/>
    <col min="16090" max="16090" width="22.75" style="1" bestFit="1" customWidth="1"/>
    <col min="16091" max="16091" width="11.75" style="1" customWidth="1"/>
    <col min="16092" max="16384" width="9" style="1"/>
  </cols>
  <sheetData>
    <row r="1" spans="1:10" ht="23.25" customHeight="1" x14ac:dyDescent="0.3">
      <c r="A1" s="531" t="s">
        <v>1127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0" s="12" customFormat="1" ht="13.5" x14ac:dyDescent="0.3">
      <c r="A2" s="531"/>
      <c r="B2" s="531"/>
      <c r="C2" s="531"/>
      <c r="D2" s="531"/>
      <c r="E2" s="531"/>
      <c r="F2" s="531"/>
      <c r="G2" s="531"/>
      <c r="H2" s="531"/>
      <c r="I2" s="531"/>
      <c r="J2" s="531"/>
    </row>
    <row r="3" spans="1:10" s="53" customFormat="1" ht="14.25" thickBot="1" x14ac:dyDescent="0.35">
      <c r="A3" s="58"/>
      <c r="B3" s="57"/>
      <c r="C3" s="57"/>
      <c r="D3" s="56"/>
      <c r="E3" s="55"/>
      <c r="F3" s="55"/>
      <c r="G3" s="55"/>
      <c r="I3" s="90"/>
      <c r="J3" s="54" t="s">
        <v>116</v>
      </c>
    </row>
    <row r="4" spans="1:10" s="53" customFormat="1" ht="27" x14ac:dyDescent="0.3">
      <c r="A4" s="410" t="s">
        <v>107</v>
      </c>
      <c r="B4" s="411" t="s">
        <v>115</v>
      </c>
      <c r="C4" s="412" t="s">
        <v>114</v>
      </c>
      <c r="D4" s="413" t="s">
        <v>113</v>
      </c>
      <c r="E4" s="413" t="s">
        <v>112</v>
      </c>
      <c r="F4" s="411" t="s">
        <v>111</v>
      </c>
      <c r="G4" s="414" t="s">
        <v>1132</v>
      </c>
      <c r="H4" s="415" t="s">
        <v>110</v>
      </c>
      <c r="I4" s="415" t="s">
        <v>1125</v>
      </c>
      <c r="J4" s="416" t="s">
        <v>109</v>
      </c>
    </row>
    <row r="5" spans="1:10" s="12" customFormat="1" ht="18" customHeight="1" x14ac:dyDescent="0.3">
      <c r="A5" s="532" t="s">
        <v>108</v>
      </c>
      <c r="B5" s="533"/>
      <c r="C5" s="533"/>
      <c r="D5" s="533"/>
      <c r="E5" s="533"/>
      <c r="F5" s="533"/>
      <c r="G5" s="533"/>
      <c r="H5" s="533"/>
      <c r="I5" s="52">
        <f>SUM(I6:I39)</f>
        <v>0</v>
      </c>
      <c r="J5" s="445"/>
    </row>
    <row r="6" spans="1:10" s="14" customFormat="1" ht="13.5" x14ac:dyDescent="0.3">
      <c r="A6" s="534" t="s">
        <v>107</v>
      </c>
      <c r="B6" s="406">
        <v>1</v>
      </c>
      <c r="C6" s="405" t="s">
        <v>106</v>
      </c>
      <c r="D6" s="51" t="s">
        <v>105</v>
      </c>
      <c r="E6" s="48" t="s">
        <v>80</v>
      </c>
      <c r="F6" s="45" t="s">
        <v>30</v>
      </c>
      <c r="G6" s="44">
        <v>14300</v>
      </c>
      <c r="H6" s="49"/>
      <c r="I6" s="42">
        <f t="shared" ref="I6:I39" si="0">G6*H6</f>
        <v>0</v>
      </c>
      <c r="J6" s="536" t="s">
        <v>104</v>
      </c>
    </row>
    <row r="7" spans="1:10" s="14" customFormat="1" ht="13.5" x14ac:dyDescent="0.3">
      <c r="A7" s="534"/>
      <c r="B7" s="406">
        <v>2</v>
      </c>
      <c r="C7" s="405" t="s">
        <v>103</v>
      </c>
      <c r="D7" s="51" t="s">
        <v>102</v>
      </c>
      <c r="E7" s="48" t="s">
        <v>69</v>
      </c>
      <c r="F7" s="45" t="s">
        <v>68</v>
      </c>
      <c r="G7" s="44">
        <v>48</v>
      </c>
      <c r="H7" s="43"/>
      <c r="I7" s="42">
        <f t="shared" si="0"/>
        <v>0</v>
      </c>
      <c r="J7" s="537"/>
    </row>
    <row r="8" spans="1:10" s="14" customFormat="1" ht="13.5" x14ac:dyDescent="0.3">
      <c r="A8" s="534"/>
      <c r="B8" s="406">
        <v>3</v>
      </c>
      <c r="C8" s="405" t="s">
        <v>101</v>
      </c>
      <c r="D8" s="51" t="s">
        <v>100</v>
      </c>
      <c r="E8" s="48" t="s">
        <v>75</v>
      </c>
      <c r="F8" s="45" t="s">
        <v>43</v>
      </c>
      <c r="G8" s="44">
        <v>10</v>
      </c>
      <c r="H8" s="43"/>
      <c r="I8" s="42">
        <f t="shared" si="0"/>
        <v>0</v>
      </c>
      <c r="J8" s="537"/>
    </row>
    <row r="9" spans="1:10" s="14" customFormat="1" ht="13.5" x14ac:dyDescent="0.3">
      <c r="A9" s="534"/>
      <c r="B9" s="406">
        <v>4</v>
      </c>
      <c r="C9" s="405" t="s">
        <v>99</v>
      </c>
      <c r="D9" s="50" t="s">
        <v>98</v>
      </c>
      <c r="E9" s="48" t="s">
        <v>95</v>
      </c>
      <c r="F9" s="45" t="s">
        <v>68</v>
      </c>
      <c r="G9" s="44">
        <v>19500</v>
      </c>
      <c r="H9" s="49"/>
      <c r="I9" s="42">
        <f t="shared" si="0"/>
        <v>0</v>
      </c>
      <c r="J9" s="537"/>
    </row>
    <row r="10" spans="1:10" s="14" customFormat="1" ht="13.5" x14ac:dyDescent="0.3">
      <c r="A10" s="534"/>
      <c r="B10" s="406">
        <v>5</v>
      </c>
      <c r="C10" s="405" t="s">
        <v>97</v>
      </c>
      <c r="D10" s="50" t="s">
        <v>96</v>
      </c>
      <c r="E10" s="48" t="s">
        <v>95</v>
      </c>
      <c r="F10" s="45" t="s">
        <v>68</v>
      </c>
      <c r="G10" s="44">
        <v>15600</v>
      </c>
      <c r="H10" s="43"/>
      <c r="I10" s="42">
        <f t="shared" si="0"/>
        <v>0</v>
      </c>
      <c r="J10" s="537"/>
    </row>
    <row r="11" spans="1:10" s="14" customFormat="1" ht="13.5" x14ac:dyDescent="0.3">
      <c r="A11" s="534"/>
      <c r="B11" s="406">
        <v>6</v>
      </c>
      <c r="C11" s="405" t="s">
        <v>94</v>
      </c>
      <c r="D11" s="50" t="s">
        <v>93</v>
      </c>
      <c r="E11" s="48" t="s">
        <v>92</v>
      </c>
      <c r="F11" s="45" t="s">
        <v>91</v>
      </c>
      <c r="G11" s="44">
        <v>60</v>
      </c>
      <c r="H11" s="43"/>
      <c r="I11" s="42">
        <f t="shared" si="0"/>
        <v>0</v>
      </c>
      <c r="J11" s="537"/>
    </row>
    <row r="12" spans="1:10" s="14" customFormat="1" ht="13.5" x14ac:dyDescent="0.3">
      <c r="A12" s="534"/>
      <c r="B12" s="406">
        <v>7</v>
      </c>
      <c r="C12" s="405" t="s">
        <v>90</v>
      </c>
      <c r="D12" s="50" t="s">
        <v>89</v>
      </c>
      <c r="E12" s="48" t="s">
        <v>88</v>
      </c>
      <c r="F12" s="45" t="s">
        <v>5</v>
      </c>
      <c r="G12" s="44">
        <v>36000</v>
      </c>
      <c r="H12" s="43"/>
      <c r="I12" s="42">
        <f t="shared" si="0"/>
        <v>0</v>
      </c>
      <c r="J12" s="537"/>
    </row>
    <row r="13" spans="1:10" s="14" customFormat="1" ht="13.5" x14ac:dyDescent="0.3">
      <c r="A13" s="534"/>
      <c r="B13" s="406">
        <v>8</v>
      </c>
      <c r="C13" s="405" t="s">
        <v>87</v>
      </c>
      <c r="D13" s="50" t="s">
        <v>86</v>
      </c>
      <c r="E13" s="48" t="s">
        <v>85</v>
      </c>
      <c r="F13" s="45" t="s">
        <v>5</v>
      </c>
      <c r="G13" s="44">
        <v>800</v>
      </c>
      <c r="H13" s="43"/>
      <c r="I13" s="42">
        <f t="shared" si="0"/>
        <v>0</v>
      </c>
      <c r="J13" s="537"/>
    </row>
    <row r="14" spans="1:10" s="14" customFormat="1" ht="13.5" x14ac:dyDescent="0.3">
      <c r="A14" s="534"/>
      <c r="B14" s="406">
        <v>9</v>
      </c>
      <c r="C14" s="405" t="s">
        <v>84</v>
      </c>
      <c r="D14" s="47" t="s">
        <v>83</v>
      </c>
      <c r="E14" s="48" t="s">
        <v>80</v>
      </c>
      <c r="F14" s="45" t="s">
        <v>30</v>
      </c>
      <c r="G14" s="44">
        <v>3500</v>
      </c>
      <c r="H14" s="49"/>
      <c r="I14" s="42">
        <f t="shared" si="0"/>
        <v>0</v>
      </c>
      <c r="J14" s="537"/>
    </row>
    <row r="15" spans="1:10" s="14" customFormat="1" ht="13.5" x14ac:dyDescent="0.3">
      <c r="A15" s="534"/>
      <c r="B15" s="406">
        <v>10</v>
      </c>
      <c r="C15" s="405" t="s">
        <v>82</v>
      </c>
      <c r="D15" s="47" t="s">
        <v>81</v>
      </c>
      <c r="E15" s="48" t="s">
        <v>80</v>
      </c>
      <c r="F15" s="45" t="s">
        <v>30</v>
      </c>
      <c r="G15" s="44">
        <v>10300</v>
      </c>
      <c r="H15" s="49"/>
      <c r="I15" s="42">
        <f t="shared" si="0"/>
        <v>0</v>
      </c>
      <c r="J15" s="537"/>
    </row>
    <row r="16" spans="1:10" s="14" customFormat="1" ht="13.5" x14ac:dyDescent="0.3">
      <c r="A16" s="534"/>
      <c r="B16" s="406">
        <v>11</v>
      </c>
      <c r="C16" s="405" t="s">
        <v>79</v>
      </c>
      <c r="D16" s="47" t="s">
        <v>78</v>
      </c>
      <c r="E16" s="48" t="s">
        <v>75</v>
      </c>
      <c r="F16" s="45" t="s">
        <v>43</v>
      </c>
      <c r="G16" s="44">
        <v>10</v>
      </c>
      <c r="H16" s="43"/>
      <c r="I16" s="42">
        <f t="shared" si="0"/>
        <v>0</v>
      </c>
      <c r="J16" s="537"/>
    </row>
    <row r="17" spans="1:10" s="14" customFormat="1" ht="13.5" x14ac:dyDescent="0.3">
      <c r="A17" s="534"/>
      <c r="B17" s="406">
        <v>12</v>
      </c>
      <c r="C17" s="405" t="s">
        <v>77</v>
      </c>
      <c r="D17" s="47" t="s">
        <v>76</v>
      </c>
      <c r="E17" s="48" t="s">
        <v>75</v>
      </c>
      <c r="F17" s="45" t="s">
        <v>43</v>
      </c>
      <c r="G17" s="44">
        <v>10</v>
      </c>
      <c r="H17" s="43"/>
      <c r="I17" s="42">
        <f t="shared" si="0"/>
        <v>0</v>
      </c>
      <c r="J17" s="537"/>
    </row>
    <row r="18" spans="1:10" s="14" customFormat="1" ht="13.5" x14ac:dyDescent="0.3">
      <c r="A18" s="534"/>
      <c r="B18" s="406">
        <v>13</v>
      </c>
      <c r="C18" s="405" t="s">
        <v>74</v>
      </c>
      <c r="D18" s="47" t="s">
        <v>73</v>
      </c>
      <c r="E18" s="46" t="s">
        <v>69</v>
      </c>
      <c r="F18" s="45" t="s">
        <v>72</v>
      </c>
      <c r="G18" s="44">
        <v>32</v>
      </c>
      <c r="H18" s="43"/>
      <c r="I18" s="42">
        <f t="shared" si="0"/>
        <v>0</v>
      </c>
      <c r="J18" s="537"/>
    </row>
    <row r="19" spans="1:10" s="14" customFormat="1" ht="13.5" x14ac:dyDescent="0.3">
      <c r="A19" s="534"/>
      <c r="B19" s="406">
        <v>14</v>
      </c>
      <c r="C19" s="405" t="s">
        <v>71</v>
      </c>
      <c r="D19" s="47" t="s">
        <v>70</v>
      </c>
      <c r="E19" s="46" t="s">
        <v>69</v>
      </c>
      <c r="F19" s="45" t="s">
        <v>68</v>
      </c>
      <c r="G19" s="44">
        <v>32</v>
      </c>
      <c r="H19" s="43"/>
      <c r="I19" s="42">
        <f t="shared" si="0"/>
        <v>0</v>
      </c>
      <c r="J19" s="537"/>
    </row>
    <row r="20" spans="1:10" s="14" customFormat="1" ht="13.5" x14ac:dyDescent="0.3">
      <c r="A20" s="534"/>
      <c r="B20" s="406">
        <v>15</v>
      </c>
      <c r="C20" s="15" t="s">
        <v>67</v>
      </c>
      <c r="D20" s="21" t="s">
        <v>66</v>
      </c>
      <c r="E20" s="41" t="s">
        <v>63</v>
      </c>
      <c r="F20" s="406" t="s">
        <v>30</v>
      </c>
      <c r="G20" s="32">
        <v>1500</v>
      </c>
      <c r="H20" s="31"/>
      <c r="I20" s="16">
        <f t="shared" si="0"/>
        <v>0</v>
      </c>
      <c r="J20" s="418" t="s">
        <v>59</v>
      </c>
    </row>
    <row r="21" spans="1:10" s="14" customFormat="1" ht="13.5" x14ac:dyDescent="0.3">
      <c r="A21" s="534"/>
      <c r="B21" s="406">
        <v>16</v>
      </c>
      <c r="C21" s="15" t="s">
        <v>65</v>
      </c>
      <c r="D21" s="21" t="s">
        <v>64</v>
      </c>
      <c r="E21" s="41" t="s">
        <v>63</v>
      </c>
      <c r="F21" s="406" t="s">
        <v>30</v>
      </c>
      <c r="G21" s="32">
        <v>1500</v>
      </c>
      <c r="H21" s="31"/>
      <c r="I21" s="16">
        <f t="shared" si="0"/>
        <v>0</v>
      </c>
      <c r="J21" s="418" t="s">
        <v>59</v>
      </c>
    </row>
    <row r="22" spans="1:10" s="14" customFormat="1" ht="13.5" x14ac:dyDescent="0.3">
      <c r="A22" s="534"/>
      <c r="B22" s="406">
        <v>17</v>
      </c>
      <c r="C22" s="15" t="s">
        <v>62</v>
      </c>
      <c r="D22" s="21" t="s">
        <v>61</v>
      </c>
      <c r="E22" s="41" t="s">
        <v>60</v>
      </c>
      <c r="F22" s="406" t="s">
        <v>5</v>
      </c>
      <c r="G22" s="32">
        <v>200</v>
      </c>
      <c r="H22" s="31"/>
      <c r="I22" s="16">
        <f t="shared" si="0"/>
        <v>0</v>
      </c>
      <c r="J22" s="418" t="s">
        <v>59</v>
      </c>
    </row>
    <row r="23" spans="1:10" s="14" customFormat="1" ht="13.5" x14ac:dyDescent="0.3">
      <c r="A23" s="534"/>
      <c r="B23" s="406">
        <v>18</v>
      </c>
      <c r="C23" s="15" t="s">
        <v>58</v>
      </c>
      <c r="D23" s="20" t="s">
        <v>57</v>
      </c>
      <c r="E23" s="19" t="s">
        <v>6</v>
      </c>
      <c r="F23" s="406" t="s">
        <v>53</v>
      </c>
      <c r="G23" s="40">
        <v>1200</v>
      </c>
      <c r="H23" s="39"/>
      <c r="I23" s="16">
        <f t="shared" si="0"/>
        <v>0</v>
      </c>
      <c r="J23" s="418"/>
    </row>
    <row r="24" spans="1:10" s="14" customFormat="1" ht="13.5" x14ac:dyDescent="0.3">
      <c r="A24" s="534"/>
      <c r="B24" s="406">
        <v>19</v>
      </c>
      <c r="C24" s="15" t="s">
        <v>56</v>
      </c>
      <c r="D24" s="20" t="s">
        <v>55</v>
      </c>
      <c r="E24" s="19" t="s">
        <v>54</v>
      </c>
      <c r="F24" s="406" t="s">
        <v>53</v>
      </c>
      <c r="G24" s="40">
        <v>120</v>
      </c>
      <c r="H24" s="39"/>
      <c r="I24" s="16">
        <f t="shared" si="0"/>
        <v>0</v>
      </c>
      <c r="J24" s="418"/>
    </row>
    <row r="25" spans="1:10" s="14" customFormat="1" ht="13.5" x14ac:dyDescent="0.3">
      <c r="A25" s="534"/>
      <c r="B25" s="406">
        <v>20</v>
      </c>
      <c r="C25" s="38" t="s">
        <v>52</v>
      </c>
      <c r="D25" s="26" t="s">
        <v>51</v>
      </c>
      <c r="E25" s="19" t="s">
        <v>50</v>
      </c>
      <c r="F25" s="406" t="s">
        <v>30</v>
      </c>
      <c r="G25" s="32">
        <v>17000</v>
      </c>
      <c r="H25" s="37"/>
      <c r="I25" s="16">
        <f t="shared" si="0"/>
        <v>0</v>
      </c>
      <c r="J25" s="418" t="s">
        <v>42</v>
      </c>
    </row>
    <row r="26" spans="1:10" s="14" customFormat="1" ht="13.5" x14ac:dyDescent="0.3">
      <c r="A26" s="534"/>
      <c r="B26" s="406">
        <v>21</v>
      </c>
      <c r="C26" s="38" t="s">
        <v>49</v>
      </c>
      <c r="D26" s="26" t="s">
        <v>48</v>
      </c>
      <c r="E26" s="19" t="s">
        <v>47</v>
      </c>
      <c r="F26" s="406" t="s">
        <v>23</v>
      </c>
      <c r="G26" s="32">
        <v>16</v>
      </c>
      <c r="H26" s="37"/>
      <c r="I26" s="16">
        <f t="shared" si="0"/>
        <v>0</v>
      </c>
      <c r="J26" s="418" t="s">
        <v>42</v>
      </c>
    </row>
    <row r="27" spans="1:10" s="14" customFormat="1" ht="13.5" x14ac:dyDescent="0.3">
      <c r="A27" s="534"/>
      <c r="B27" s="406">
        <v>22</v>
      </c>
      <c r="C27" s="38" t="s">
        <v>46</v>
      </c>
      <c r="D27" s="26" t="s">
        <v>45</v>
      </c>
      <c r="E27" s="19" t="s">
        <v>44</v>
      </c>
      <c r="F27" s="406" t="s">
        <v>43</v>
      </c>
      <c r="G27" s="32">
        <v>16</v>
      </c>
      <c r="H27" s="37"/>
      <c r="I27" s="16">
        <f t="shared" si="0"/>
        <v>0</v>
      </c>
      <c r="J27" s="418" t="s">
        <v>42</v>
      </c>
    </row>
    <row r="28" spans="1:10" s="14" customFormat="1" ht="13.5" x14ac:dyDescent="0.3">
      <c r="A28" s="534"/>
      <c r="B28" s="406">
        <v>23</v>
      </c>
      <c r="C28" s="15" t="s">
        <v>41</v>
      </c>
      <c r="D28" s="21" t="s">
        <v>40</v>
      </c>
      <c r="E28" s="19" t="s">
        <v>31</v>
      </c>
      <c r="F28" s="29" t="s">
        <v>30</v>
      </c>
      <c r="G28" s="28">
        <v>2000</v>
      </c>
      <c r="H28" s="36"/>
      <c r="I28" s="16">
        <f t="shared" si="0"/>
        <v>0</v>
      </c>
      <c r="J28" s="446"/>
    </row>
    <row r="29" spans="1:10" s="14" customFormat="1" ht="13.5" x14ac:dyDescent="0.3">
      <c r="A29" s="534"/>
      <c r="B29" s="406">
        <v>24</v>
      </c>
      <c r="C29" s="15" t="s">
        <v>39</v>
      </c>
      <c r="D29" s="21" t="s">
        <v>38</v>
      </c>
      <c r="E29" s="19" t="s">
        <v>37</v>
      </c>
      <c r="F29" s="29" t="s">
        <v>23</v>
      </c>
      <c r="G29" s="28">
        <v>4</v>
      </c>
      <c r="H29" s="36"/>
      <c r="I29" s="16">
        <f t="shared" si="0"/>
        <v>0</v>
      </c>
      <c r="J29" s="446"/>
    </row>
    <row r="30" spans="1:10" s="14" customFormat="1" ht="13.5" x14ac:dyDescent="0.3">
      <c r="A30" s="534"/>
      <c r="B30" s="406">
        <v>25</v>
      </c>
      <c r="C30" s="15" t="s">
        <v>36</v>
      </c>
      <c r="D30" s="21" t="s">
        <v>35</v>
      </c>
      <c r="E30" s="19" t="s">
        <v>34</v>
      </c>
      <c r="F30" s="29" t="s">
        <v>23</v>
      </c>
      <c r="G30" s="28">
        <v>4</v>
      </c>
      <c r="H30" s="36"/>
      <c r="I30" s="16">
        <f t="shared" si="0"/>
        <v>0</v>
      </c>
      <c r="J30" s="446"/>
    </row>
    <row r="31" spans="1:10" s="14" customFormat="1" ht="13.5" x14ac:dyDescent="0.3">
      <c r="A31" s="534"/>
      <c r="B31" s="406">
        <v>26</v>
      </c>
      <c r="C31" s="15" t="s">
        <v>33</v>
      </c>
      <c r="D31" s="21" t="s">
        <v>32</v>
      </c>
      <c r="E31" s="19" t="s">
        <v>31</v>
      </c>
      <c r="F31" s="29" t="s">
        <v>30</v>
      </c>
      <c r="G31" s="28">
        <v>2000</v>
      </c>
      <c r="H31" s="36"/>
      <c r="I31" s="16">
        <f t="shared" si="0"/>
        <v>0</v>
      </c>
      <c r="J31" s="446"/>
    </row>
    <row r="32" spans="1:10" s="14" customFormat="1" ht="13.5" x14ac:dyDescent="0.3">
      <c r="A32" s="534"/>
      <c r="B32" s="406">
        <v>27</v>
      </c>
      <c r="C32" s="15" t="s">
        <v>29</v>
      </c>
      <c r="D32" s="21" t="s">
        <v>28</v>
      </c>
      <c r="E32" s="19" t="s">
        <v>27</v>
      </c>
      <c r="F32" s="29" t="s">
        <v>23</v>
      </c>
      <c r="G32" s="28">
        <v>4</v>
      </c>
      <c r="H32" s="36"/>
      <c r="I32" s="16">
        <f t="shared" si="0"/>
        <v>0</v>
      </c>
      <c r="J32" s="446"/>
    </row>
    <row r="33" spans="1:10" s="14" customFormat="1" ht="13.5" x14ac:dyDescent="0.3">
      <c r="A33" s="534"/>
      <c r="B33" s="406">
        <v>28</v>
      </c>
      <c r="C33" s="15" t="s">
        <v>26</v>
      </c>
      <c r="D33" s="21" t="s">
        <v>25</v>
      </c>
      <c r="E33" s="19" t="s">
        <v>24</v>
      </c>
      <c r="F33" s="29" t="s">
        <v>23</v>
      </c>
      <c r="G33" s="28">
        <v>6</v>
      </c>
      <c r="H33" s="36"/>
      <c r="I33" s="16">
        <f t="shared" si="0"/>
        <v>0</v>
      </c>
      <c r="J33" s="446"/>
    </row>
    <row r="34" spans="1:10" s="14" customFormat="1" ht="13.5" x14ac:dyDescent="0.3">
      <c r="A34" s="534"/>
      <c r="B34" s="406">
        <v>29</v>
      </c>
      <c r="C34" s="30" t="s">
        <v>22</v>
      </c>
      <c r="D34" s="35" t="s">
        <v>21</v>
      </c>
      <c r="E34" s="34" t="s">
        <v>18</v>
      </c>
      <c r="F34" s="33" t="s">
        <v>5</v>
      </c>
      <c r="G34" s="32">
        <v>40000</v>
      </c>
      <c r="H34" s="31"/>
      <c r="I34" s="16">
        <f t="shared" si="0"/>
        <v>0</v>
      </c>
      <c r="J34" s="447" t="s">
        <v>17</v>
      </c>
    </row>
    <row r="35" spans="1:10" s="14" customFormat="1" ht="13.5" x14ac:dyDescent="0.3">
      <c r="A35" s="534"/>
      <c r="B35" s="406">
        <v>30</v>
      </c>
      <c r="C35" s="30" t="s">
        <v>20</v>
      </c>
      <c r="D35" s="21" t="s">
        <v>19</v>
      </c>
      <c r="E35" s="19" t="s">
        <v>18</v>
      </c>
      <c r="F35" s="29" t="s">
        <v>5</v>
      </c>
      <c r="G35" s="28">
        <v>3000</v>
      </c>
      <c r="H35" s="27"/>
      <c r="I35" s="16">
        <f t="shared" si="0"/>
        <v>0</v>
      </c>
      <c r="J35" s="447" t="s">
        <v>17</v>
      </c>
    </row>
    <row r="36" spans="1:10" s="14" customFormat="1" ht="13.5" x14ac:dyDescent="0.3">
      <c r="A36" s="534"/>
      <c r="B36" s="406">
        <v>31</v>
      </c>
      <c r="C36" s="25" t="s">
        <v>16</v>
      </c>
      <c r="D36" s="24" t="s">
        <v>15</v>
      </c>
      <c r="E36" s="19" t="s">
        <v>6</v>
      </c>
      <c r="F36" s="406" t="s">
        <v>5</v>
      </c>
      <c r="G36" s="23">
        <v>600</v>
      </c>
      <c r="H36" s="22"/>
      <c r="I36" s="16">
        <f t="shared" si="0"/>
        <v>0</v>
      </c>
      <c r="J36" s="448" t="s">
        <v>12</v>
      </c>
    </row>
    <row r="37" spans="1:10" s="14" customFormat="1" ht="13.5" x14ac:dyDescent="0.3">
      <c r="A37" s="534"/>
      <c r="B37" s="406">
        <v>32</v>
      </c>
      <c r="C37" s="25" t="s">
        <v>14</v>
      </c>
      <c r="D37" s="24" t="s">
        <v>13</v>
      </c>
      <c r="E37" s="19" t="s">
        <v>6</v>
      </c>
      <c r="F37" s="406" t="s">
        <v>5</v>
      </c>
      <c r="G37" s="23">
        <v>300</v>
      </c>
      <c r="H37" s="22"/>
      <c r="I37" s="16">
        <f t="shared" si="0"/>
        <v>0</v>
      </c>
      <c r="J37" s="448" t="s">
        <v>12</v>
      </c>
    </row>
    <row r="38" spans="1:10" s="14" customFormat="1" ht="13.5" x14ac:dyDescent="0.3">
      <c r="A38" s="534"/>
      <c r="B38" s="406">
        <v>33</v>
      </c>
      <c r="C38" s="15" t="s">
        <v>11</v>
      </c>
      <c r="D38" s="20" t="s">
        <v>10</v>
      </c>
      <c r="E38" s="19" t="s">
        <v>9</v>
      </c>
      <c r="F38" s="406" t="s">
        <v>5</v>
      </c>
      <c r="G38" s="18">
        <v>60</v>
      </c>
      <c r="H38" s="17"/>
      <c r="I38" s="16">
        <f t="shared" si="0"/>
        <v>0</v>
      </c>
      <c r="J38" s="418"/>
    </row>
    <row r="39" spans="1:10" s="14" customFormat="1" ht="14.25" thickBot="1" x14ac:dyDescent="0.35">
      <c r="A39" s="535"/>
      <c r="B39" s="449">
        <v>34</v>
      </c>
      <c r="C39" s="450" t="s">
        <v>8</v>
      </c>
      <c r="D39" s="451" t="s">
        <v>7</v>
      </c>
      <c r="E39" s="452" t="s">
        <v>6</v>
      </c>
      <c r="F39" s="449" t="s">
        <v>5</v>
      </c>
      <c r="G39" s="453">
        <v>1200</v>
      </c>
      <c r="H39" s="454"/>
      <c r="I39" s="443">
        <f t="shared" si="0"/>
        <v>0</v>
      </c>
      <c r="J39" s="455" t="s">
        <v>4</v>
      </c>
    </row>
    <row r="40" spans="1:10" s="12" customFormat="1" ht="10.5" customHeight="1" x14ac:dyDescent="0.3">
      <c r="A40" s="13"/>
      <c r="B40" s="13"/>
      <c r="C40" s="3" t="s">
        <v>1043</v>
      </c>
      <c r="D40" s="1"/>
      <c r="E40" s="1"/>
      <c r="F40" s="1"/>
      <c r="G40" s="1"/>
      <c r="H40" s="2"/>
      <c r="I40" s="2"/>
      <c r="J40" s="1"/>
    </row>
    <row r="41" spans="1:10" x14ac:dyDescent="0.3">
      <c r="A41" s="11" t="s">
        <v>3</v>
      </c>
      <c r="B41" s="10"/>
    </row>
    <row r="42" spans="1:10" s="8" customFormat="1" x14ac:dyDescent="0.3">
      <c r="A42" s="5" t="s">
        <v>2</v>
      </c>
      <c r="B42" s="9"/>
      <c r="C42" s="3"/>
      <c r="D42" s="1"/>
      <c r="E42" s="1"/>
      <c r="F42" s="1"/>
      <c r="G42" s="1"/>
      <c r="H42" s="2"/>
      <c r="I42" s="2"/>
    </row>
    <row r="43" spans="1:10" x14ac:dyDescent="0.3">
      <c r="A43" s="7" t="s">
        <v>1</v>
      </c>
      <c r="B43" s="6"/>
    </row>
    <row r="44" spans="1:10" x14ac:dyDescent="0.3">
      <c r="A44" s="5" t="s">
        <v>0</v>
      </c>
    </row>
  </sheetData>
  <mergeCells count="4">
    <mergeCell ref="A1:J2"/>
    <mergeCell ref="A5:H5"/>
    <mergeCell ref="A6:A39"/>
    <mergeCell ref="J6:J19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8"/>
  <sheetViews>
    <sheetView zoomScale="115" zoomScaleNormal="115" workbookViewId="0">
      <pane xSplit="8" ySplit="5" topLeftCell="I6" activePane="bottomRight" state="frozen"/>
      <selection activeCell="D28" sqref="D28"/>
      <selection pane="topRight" activeCell="D28" sqref="D28"/>
      <selection pane="bottomLeft" activeCell="D28" sqref="D28"/>
      <selection pane="bottomRight" activeCell="D28" sqref="D28"/>
    </sheetView>
  </sheetViews>
  <sheetFormatPr defaultColWidth="12.625" defaultRowHeight="16.5" x14ac:dyDescent="0.3"/>
  <cols>
    <col min="1" max="2" width="4.625" customWidth="1"/>
    <col min="3" max="3" width="8" customWidth="1"/>
    <col min="4" max="4" width="31.25" customWidth="1"/>
    <col min="5" max="5" width="11.25" customWidth="1"/>
    <col min="6" max="6" width="10.125" customWidth="1"/>
    <col min="7" max="7" width="11.5" customWidth="1"/>
    <col min="8" max="8" width="12.75" style="59" bestFit="1" customWidth="1"/>
    <col min="9" max="9" width="14.5" bestFit="1" customWidth="1"/>
    <col min="10" max="10" width="18.125" customWidth="1"/>
  </cols>
  <sheetData>
    <row r="1" spans="1:10" s="1" customFormat="1" ht="23.25" customHeight="1" x14ac:dyDescent="0.3">
      <c r="A1" s="531" t="s">
        <v>1131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0" s="12" customFormat="1" ht="23.25" customHeight="1" x14ac:dyDescent="0.3">
      <c r="A2" s="531"/>
      <c r="B2" s="531"/>
      <c r="C2" s="531"/>
      <c r="D2" s="531"/>
      <c r="E2" s="531"/>
      <c r="F2" s="531"/>
      <c r="G2" s="531"/>
      <c r="H2" s="531"/>
      <c r="I2" s="531"/>
      <c r="J2" s="531"/>
    </row>
    <row r="3" spans="1:10" s="53" customFormat="1" ht="21.75" customHeight="1" thickBot="1" x14ac:dyDescent="0.35">
      <c r="A3" s="58"/>
      <c r="B3" s="57"/>
      <c r="C3" s="57"/>
      <c r="D3" s="56"/>
      <c r="E3" s="55"/>
      <c r="F3" s="55"/>
      <c r="G3" s="55"/>
      <c r="I3" s="90"/>
      <c r="J3" s="54" t="s">
        <v>116</v>
      </c>
    </row>
    <row r="4" spans="1:10" s="53" customFormat="1" ht="28.5" customHeight="1" x14ac:dyDescent="0.3">
      <c r="A4" s="410" t="s">
        <v>156</v>
      </c>
      <c r="B4" s="411" t="s">
        <v>115</v>
      </c>
      <c r="C4" s="412" t="s">
        <v>114</v>
      </c>
      <c r="D4" s="413" t="s">
        <v>113</v>
      </c>
      <c r="E4" s="413" t="s">
        <v>112</v>
      </c>
      <c r="F4" s="411" t="s">
        <v>111</v>
      </c>
      <c r="G4" s="414" t="s">
        <v>1134</v>
      </c>
      <c r="H4" s="415" t="s">
        <v>110</v>
      </c>
      <c r="I4" s="415" t="s">
        <v>1125</v>
      </c>
      <c r="J4" s="416" t="s">
        <v>109</v>
      </c>
    </row>
    <row r="5" spans="1:10" s="74" customFormat="1" ht="18" customHeight="1" x14ac:dyDescent="0.3">
      <c r="A5" s="539"/>
      <c r="B5" s="540"/>
      <c r="C5" s="540"/>
      <c r="D5" s="540"/>
      <c r="E5" s="540"/>
      <c r="F5" s="540"/>
      <c r="G5" s="541"/>
      <c r="H5" s="407" t="s">
        <v>157</v>
      </c>
      <c r="I5" s="89">
        <f>SUM(I6:I19)</f>
        <v>0</v>
      </c>
      <c r="J5" s="437"/>
    </row>
    <row r="6" spans="1:10" s="74" customFormat="1" ht="18" customHeight="1" x14ac:dyDescent="0.3">
      <c r="A6" s="534" t="s">
        <v>156</v>
      </c>
      <c r="B6" s="76">
        <v>1</v>
      </c>
      <c r="C6" s="80" t="s">
        <v>155</v>
      </c>
      <c r="D6" s="87" t="s">
        <v>158</v>
      </c>
      <c r="E6" s="86" t="s">
        <v>152</v>
      </c>
      <c r="F6" s="85" t="s">
        <v>30</v>
      </c>
      <c r="G6" s="84">
        <v>3600</v>
      </c>
      <c r="H6" s="83"/>
      <c r="I6" s="16">
        <f t="shared" ref="I6:I19" si="0">G6*H6</f>
        <v>0</v>
      </c>
      <c r="J6" s="418"/>
    </row>
    <row r="7" spans="1:10" s="74" customFormat="1" ht="18" customHeight="1" x14ac:dyDescent="0.3">
      <c r="A7" s="534"/>
      <c r="B7" s="76">
        <v>2</v>
      </c>
      <c r="C7" s="80" t="s">
        <v>154</v>
      </c>
      <c r="D7" s="87" t="s">
        <v>153</v>
      </c>
      <c r="E7" s="86" t="s">
        <v>152</v>
      </c>
      <c r="F7" s="85" t="s">
        <v>30</v>
      </c>
      <c r="G7" s="84">
        <v>21100</v>
      </c>
      <c r="H7" s="83"/>
      <c r="I7" s="16">
        <f t="shared" si="0"/>
        <v>0</v>
      </c>
      <c r="J7" s="418"/>
    </row>
    <row r="8" spans="1:10" s="74" customFormat="1" ht="18" customHeight="1" x14ac:dyDescent="0.3">
      <c r="A8" s="534"/>
      <c r="B8" s="76">
        <v>3</v>
      </c>
      <c r="C8" s="80" t="s">
        <v>151</v>
      </c>
      <c r="D8" s="81" t="s">
        <v>150</v>
      </c>
      <c r="E8" s="79" t="s">
        <v>149</v>
      </c>
      <c r="F8" s="76" t="s">
        <v>91</v>
      </c>
      <c r="G8" s="78">
        <v>3400</v>
      </c>
      <c r="H8" s="77"/>
      <c r="I8" s="16">
        <f t="shared" si="0"/>
        <v>0</v>
      </c>
      <c r="J8" s="538" t="s">
        <v>148</v>
      </c>
    </row>
    <row r="9" spans="1:10" s="74" customFormat="1" ht="18" customHeight="1" x14ac:dyDescent="0.3">
      <c r="A9" s="534"/>
      <c r="B9" s="76">
        <v>4</v>
      </c>
      <c r="C9" s="80" t="s">
        <v>147</v>
      </c>
      <c r="D9" s="81" t="s">
        <v>146</v>
      </c>
      <c r="E9" s="79" t="s">
        <v>145</v>
      </c>
      <c r="F9" s="76" t="s">
        <v>91</v>
      </c>
      <c r="G9" s="78">
        <v>36</v>
      </c>
      <c r="H9" s="77"/>
      <c r="I9" s="16">
        <f t="shared" si="0"/>
        <v>0</v>
      </c>
      <c r="J9" s="538"/>
    </row>
    <row r="10" spans="1:10" s="74" customFormat="1" ht="18" customHeight="1" x14ac:dyDescent="0.3">
      <c r="A10" s="534"/>
      <c r="B10" s="76">
        <v>5</v>
      </c>
      <c r="C10" s="80" t="s">
        <v>144</v>
      </c>
      <c r="D10" s="81" t="s">
        <v>143</v>
      </c>
      <c r="E10" s="79" t="s">
        <v>140</v>
      </c>
      <c r="F10" s="76" t="s">
        <v>91</v>
      </c>
      <c r="G10" s="78">
        <v>136</v>
      </c>
      <c r="H10" s="77"/>
      <c r="I10" s="16">
        <f t="shared" si="0"/>
        <v>0</v>
      </c>
      <c r="J10" s="538"/>
    </row>
    <row r="11" spans="1:10" s="74" customFormat="1" ht="18" customHeight="1" x14ac:dyDescent="0.3">
      <c r="A11" s="534"/>
      <c r="B11" s="76">
        <v>6</v>
      </c>
      <c r="C11" s="80" t="s">
        <v>142</v>
      </c>
      <c r="D11" s="81" t="s">
        <v>141</v>
      </c>
      <c r="E11" s="79" t="s">
        <v>140</v>
      </c>
      <c r="F11" s="76" t="s">
        <v>91</v>
      </c>
      <c r="G11" s="78">
        <v>88</v>
      </c>
      <c r="H11" s="77"/>
      <c r="I11" s="16">
        <f t="shared" si="0"/>
        <v>0</v>
      </c>
      <c r="J11" s="538"/>
    </row>
    <row r="12" spans="1:10" s="74" customFormat="1" ht="18" customHeight="1" x14ac:dyDescent="0.3">
      <c r="A12" s="534"/>
      <c r="B12" s="76">
        <v>7</v>
      </c>
      <c r="C12" s="80" t="s">
        <v>139</v>
      </c>
      <c r="D12" s="81" t="s">
        <v>138</v>
      </c>
      <c r="E12" s="79" t="s">
        <v>137</v>
      </c>
      <c r="F12" s="76" t="s">
        <v>68</v>
      </c>
      <c r="G12" s="78">
        <v>1640</v>
      </c>
      <c r="H12" s="77"/>
      <c r="I12" s="16">
        <f t="shared" si="0"/>
        <v>0</v>
      </c>
      <c r="J12" s="538"/>
    </row>
    <row r="13" spans="1:10" s="74" customFormat="1" ht="18" customHeight="1" x14ac:dyDescent="0.3">
      <c r="A13" s="534"/>
      <c r="B13" s="76">
        <v>8</v>
      </c>
      <c r="C13" s="80" t="s">
        <v>136</v>
      </c>
      <c r="D13" s="81" t="s">
        <v>135</v>
      </c>
      <c r="E13" s="79" t="s">
        <v>134</v>
      </c>
      <c r="F13" s="76" t="s">
        <v>68</v>
      </c>
      <c r="G13" s="78">
        <v>2100</v>
      </c>
      <c r="H13" s="77"/>
      <c r="I13" s="16">
        <f t="shared" si="0"/>
        <v>0</v>
      </c>
      <c r="J13" s="538"/>
    </row>
    <row r="14" spans="1:10" s="74" customFormat="1" ht="18" customHeight="1" x14ac:dyDescent="0.3">
      <c r="A14" s="534"/>
      <c r="B14" s="76">
        <v>9</v>
      </c>
      <c r="C14" s="80" t="s">
        <v>133</v>
      </c>
      <c r="D14" s="81" t="s">
        <v>132</v>
      </c>
      <c r="E14" s="79" t="s">
        <v>129</v>
      </c>
      <c r="F14" s="76" t="s">
        <v>68</v>
      </c>
      <c r="G14" s="78">
        <v>396</v>
      </c>
      <c r="H14" s="77"/>
      <c r="I14" s="16">
        <f t="shared" si="0"/>
        <v>0</v>
      </c>
      <c r="J14" s="538"/>
    </row>
    <row r="15" spans="1:10" s="74" customFormat="1" ht="18" customHeight="1" x14ac:dyDescent="0.3">
      <c r="A15" s="534"/>
      <c r="B15" s="76">
        <v>10</v>
      </c>
      <c r="C15" s="80" t="s">
        <v>131</v>
      </c>
      <c r="D15" s="81" t="s">
        <v>130</v>
      </c>
      <c r="E15" s="79" t="s">
        <v>129</v>
      </c>
      <c r="F15" s="76" t="s">
        <v>68</v>
      </c>
      <c r="G15" s="78">
        <v>27</v>
      </c>
      <c r="H15" s="77"/>
      <c r="I15" s="16">
        <f t="shared" si="0"/>
        <v>0</v>
      </c>
      <c r="J15" s="538"/>
    </row>
    <row r="16" spans="1:10" s="74" customFormat="1" ht="18" customHeight="1" x14ac:dyDescent="0.3">
      <c r="A16" s="534"/>
      <c r="B16" s="76">
        <v>11</v>
      </c>
      <c r="C16" s="80" t="s">
        <v>128</v>
      </c>
      <c r="D16" s="81" t="s">
        <v>127</v>
      </c>
      <c r="E16" s="79" t="s">
        <v>126</v>
      </c>
      <c r="F16" s="76" t="s">
        <v>68</v>
      </c>
      <c r="G16" s="78">
        <v>3600</v>
      </c>
      <c r="H16" s="77"/>
      <c r="I16" s="16">
        <f t="shared" si="0"/>
        <v>0</v>
      </c>
      <c r="J16" s="538"/>
    </row>
    <row r="17" spans="1:10" s="74" customFormat="1" ht="18" customHeight="1" x14ac:dyDescent="0.3">
      <c r="A17" s="534"/>
      <c r="B17" s="76">
        <v>12</v>
      </c>
      <c r="C17" s="80" t="s">
        <v>125</v>
      </c>
      <c r="D17" s="81" t="s">
        <v>124</v>
      </c>
      <c r="E17" s="79" t="s">
        <v>123</v>
      </c>
      <c r="F17" s="76" t="s">
        <v>68</v>
      </c>
      <c r="G17" s="78">
        <v>6840</v>
      </c>
      <c r="H17" s="82"/>
      <c r="I17" s="16">
        <f t="shared" si="0"/>
        <v>0</v>
      </c>
      <c r="J17" s="538"/>
    </row>
    <row r="18" spans="1:10" s="74" customFormat="1" ht="18" customHeight="1" x14ac:dyDescent="0.3">
      <c r="A18" s="534"/>
      <c r="B18" s="76">
        <v>13</v>
      </c>
      <c r="C18" s="80" t="s">
        <v>122</v>
      </c>
      <c r="D18" s="81" t="s">
        <v>121</v>
      </c>
      <c r="E18" s="79" t="s">
        <v>120</v>
      </c>
      <c r="F18" s="76" t="s">
        <v>68</v>
      </c>
      <c r="G18" s="78">
        <v>120</v>
      </c>
      <c r="H18" s="77"/>
      <c r="I18" s="16">
        <f t="shared" si="0"/>
        <v>0</v>
      </c>
      <c r="J18" s="538"/>
    </row>
    <row r="19" spans="1:10" s="74" customFormat="1" ht="18" customHeight="1" thickBot="1" x14ac:dyDescent="0.35">
      <c r="A19" s="535"/>
      <c r="B19" s="430">
        <v>14</v>
      </c>
      <c r="C19" s="438" t="s">
        <v>119</v>
      </c>
      <c r="D19" s="439" t="s">
        <v>118</v>
      </c>
      <c r="E19" s="440" t="s">
        <v>117</v>
      </c>
      <c r="F19" s="430" t="s">
        <v>68</v>
      </c>
      <c r="G19" s="441">
        <v>60</v>
      </c>
      <c r="H19" s="442"/>
      <c r="I19" s="443">
        <f t="shared" si="0"/>
        <v>0</v>
      </c>
      <c r="J19" s="444" t="s">
        <v>418</v>
      </c>
    </row>
    <row r="20" spans="1:10" ht="20.25" x14ac:dyDescent="0.3">
      <c r="A20" s="63"/>
      <c r="B20" s="64"/>
      <c r="C20" s="64"/>
      <c r="D20" s="68"/>
      <c r="E20" s="65"/>
      <c r="F20" s="65"/>
      <c r="G20" s="65"/>
      <c r="H20" s="67"/>
      <c r="I20" s="73"/>
      <c r="J20" s="66"/>
    </row>
    <row r="21" spans="1:10" x14ac:dyDescent="0.15">
      <c r="A21" s="11"/>
      <c r="B21" s="11" t="s">
        <v>3</v>
      </c>
      <c r="C21" s="70"/>
      <c r="D21" s="70"/>
      <c r="E21" s="70"/>
      <c r="F21" s="70"/>
      <c r="G21" s="12"/>
      <c r="H21" s="69"/>
      <c r="I21" s="72"/>
      <c r="J21" s="66"/>
    </row>
    <row r="22" spans="1:10" x14ac:dyDescent="0.15">
      <c r="A22" s="5"/>
      <c r="B22" s="5" t="s">
        <v>238</v>
      </c>
      <c r="C22" s="70"/>
      <c r="D22" s="70"/>
      <c r="E22" s="70"/>
      <c r="F22" s="70"/>
      <c r="G22" s="12"/>
      <c r="H22" s="69"/>
      <c r="I22" s="72"/>
      <c r="J22" s="66"/>
    </row>
    <row r="23" spans="1:10" x14ac:dyDescent="0.15">
      <c r="A23" s="71"/>
      <c r="B23" s="6"/>
      <c r="C23" s="70"/>
      <c r="D23" s="70"/>
      <c r="E23" s="70"/>
      <c r="F23" s="70"/>
      <c r="G23" s="12"/>
      <c r="H23" s="69"/>
      <c r="I23" s="66"/>
      <c r="J23" s="66"/>
    </row>
    <row r="24" spans="1:10" ht="20.25" x14ac:dyDescent="0.3">
      <c r="A24" s="63"/>
      <c r="B24" s="64"/>
      <c r="C24" s="64"/>
      <c r="D24" s="68"/>
      <c r="E24" s="65"/>
      <c r="F24" s="65"/>
      <c r="G24" s="65"/>
      <c r="H24" s="67"/>
      <c r="I24" s="65"/>
      <c r="J24" s="66"/>
    </row>
    <row r="25" spans="1:10" ht="20.25" x14ac:dyDescent="0.3">
      <c r="A25" s="63"/>
      <c r="B25" s="64"/>
      <c r="C25" s="64"/>
      <c r="D25" s="68"/>
      <c r="E25" s="65"/>
      <c r="F25" s="65"/>
      <c r="G25" s="65"/>
      <c r="H25" s="67"/>
      <c r="I25" s="65"/>
      <c r="J25" s="66"/>
    </row>
    <row r="26" spans="1:10" ht="20.25" x14ac:dyDescent="0.3">
      <c r="A26" s="63"/>
      <c r="B26" s="64"/>
      <c r="C26" s="64"/>
      <c r="D26" s="68"/>
      <c r="E26" s="65"/>
      <c r="F26" s="65"/>
      <c r="G26" s="65"/>
      <c r="H26" s="67"/>
      <c r="I26" s="65"/>
      <c r="J26" s="66"/>
    </row>
    <row r="27" spans="1:10" ht="20.25" x14ac:dyDescent="0.3">
      <c r="A27" s="63"/>
      <c r="B27" s="64"/>
      <c r="C27" s="64"/>
      <c r="D27" s="68"/>
      <c r="E27" s="65"/>
      <c r="F27" s="65"/>
      <c r="G27" s="65"/>
      <c r="H27" s="67"/>
      <c r="I27" s="65"/>
      <c r="J27" s="66"/>
    </row>
    <row r="28" spans="1:10" ht="20.25" x14ac:dyDescent="0.3">
      <c r="A28" s="63"/>
      <c r="B28" s="64"/>
      <c r="C28" s="64"/>
      <c r="D28" s="68"/>
      <c r="E28" s="65"/>
      <c r="F28" s="65"/>
      <c r="G28" s="65"/>
      <c r="H28" s="67"/>
      <c r="I28" s="65"/>
      <c r="J28" s="66"/>
    </row>
    <row r="29" spans="1:10" ht="20.25" x14ac:dyDescent="0.3">
      <c r="A29" s="63"/>
      <c r="B29" s="64"/>
      <c r="C29" s="64"/>
      <c r="D29" s="68"/>
      <c r="E29" s="65"/>
      <c r="F29" s="65"/>
      <c r="G29" s="65"/>
      <c r="H29" s="67"/>
      <c r="I29" s="65"/>
      <c r="J29" s="66"/>
    </row>
    <row r="30" spans="1:10" ht="20.25" x14ac:dyDescent="0.3">
      <c r="A30" s="63"/>
      <c r="B30" s="64"/>
      <c r="C30" s="64"/>
      <c r="D30" s="68"/>
      <c r="E30" s="65"/>
      <c r="F30" s="65"/>
      <c r="G30" s="65"/>
      <c r="H30" s="67"/>
      <c r="I30" s="65"/>
      <c r="J30" s="66"/>
    </row>
    <row r="31" spans="1:10" ht="20.25" x14ac:dyDescent="0.3">
      <c r="A31" s="63"/>
      <c r="B31" s="64"/>
      <c r="C31" s="64"/>
      <c r="D31" s="68"/>
      <c r="E31" s="65"/>
      <c r="F31" s="65"/>
      <c r="G31" s="65"/>
      <c r="H31" s="67"/>
      <c r="I31" s="65"/>
      <c r="J31" s="66"/>
    </row>
    <row r="32" spans="1:10" ht="20.25" x14ac:dyDescent="0.3">
      <c r="A32" s="63"/>
      <c r="B32" s="64"/>
      <c r="C32" s="64"/>
      <c r="D32" s="68"/>
      <c r="E32" s="65"/>
      <c r="F32" s="65"/>
      <c r="G32" s="65"/>
      <c r="H32" s="67"/>
      <c r="I32" s="65"/>
      <c r="J32" s="66"/>
    </row>
    <row r="33" spans="1:10" ht="20.25" x14ac:dyDescent="0.3">
      <c r="A33" s="63"/>
      <c r="B33" s="64"/>
      <c r="C33" s="64"/>
      <c r="D33" s="68"/>
      <c r="E33" s="65"/>
      <c r="F33" s="65"/>
      <c r="G33" s="65"/>
      <c r="H33" s="67"/>
      <c r="I33" s="65"/>
      <c r="J33" s="66"/>
    </row>
    <row r="34" spans="1:10" ht="20.25" x14ac:dyDescent="0.3">
      <c r="A34" s="63"/>
      <c r="B34" s="64"/>
      <c r="C34" s="64"/>
      <c r="D34" s="68"/>
      <c r="E34" s="65"/>
      <c r="F34" s="65"/>
      <c r="G34" s="65"/>
      <c r="H34" s="67"/>
      <c r="I34" s="65"/>
      <c r="J34" s="66"/>
    </row>
    <row r="35" spans="1:10" ht="20.25" x14ac:dyDescent="0.3">
      <c r="A35" s="63"/>
      <c r="B35" s="64"/>
      <c r="C35" s="64"/>
      <c r="D35" s="68"/>
      <c r="E35" s="65"/>
      <c r="F35" s="65"/>
      <c r="G35" s="65"/>
      <c r="H35" s="67"/>
      <c r="I35" s="65"/>
      <c r="J35" s="66"/>
    </row>
    <row r="36" spans="1:10" ht="20.25" x14ac:dyDescent="0.3">
      <c r="A36" s="63"/>
      <c r="B36" s="64"/>
      <c r="C36" s="64"/>
      <c r="D36" s="68"/>
      <c r="E36" s="65"/>
      <c r="F36" s="65"/>
      <c r="G36" s="65"/>
      <c r="H36" s="67"/>
      <c r="I36" s="65"/>
      <c r="J36" s="66"/>
    </row>
    <row r="37" spans="1:10" ht="20.25" x14ac:dyDescent="0.3">
      <c r="A37" s="63"/>
      <c r="B37" s="64"/>
      <c r="C37" s="64"/>
      <c r="D37" s="68"/>
      <c r="E37" s="65"/>
      <c r="F37" s="65"/>
      <c r="G37" s="65"/>
      <c r="H37" s="67"/>
      <c r="I37" s="65"/>
      <c r="J37" s="66"/>
    </row>
    <row r="38" spans="1:10" ht="20.25" x14ac:dyDescent="0.3">
      <c r="A38" s="63"/>
      <c r="B38" s="64"/>
      <c r="C38" s="64"/>
      <c r="D38" s="68"/>
      <c r="E38" s="65"/>
      <c r="F38" s="65"/>
      <c r="G38" s="65"/>
      <c r="H38" s="67"/>
      <c r="I38" s="65"/>
      <c r="J38" s="66"/>
    </row>
    <row r="39" spans="1:10" ht="20.25" x14ac:dyDescent="0.3">
      <c r="A39" s="63"/>
      <c r="B39" s="64"/>
      <c r="C39" s="64"/>
      <c r="D39" s="68"/>
      <c r="E39" s="65"/>
      <c r="F39" s="65"/>
      <c r="G39" s="65"/>
      <c r="H39" s="67"/>
      <c r="I39" s="65"/>
      <c r="J39" s="66"/>
    </row>
    <row r="40" spans="1:10" ht="20.25" x14ac:dyDescent="0.3">
      <c r="A40" s="63"/>
      <c r="B40" s="64"/>
      <c r="C40" s="64"/>
      <c r="D40" s="68"/>
      <c r="E40" s="65"/>
      <c r="F40" s="65"/>
      <c r="G40" s="65"/>
      <c r="H40" s="67"/>
      <c r="I40" s="65"/>
      <c r="J40" s="66"/>
    </row>
    <row r="41" spans="1:10" ht="20.25" x14ac:dyDescent="0.3">
      <c r="A41" s="63"/>
      <c r="B41" s="64"/>
      <c r="C41" s="64"/>
      <c r="D41" s="68"/>
      <c r="E41" s="65"/>
      <c r="F41" s="65"/>
      <c r="G41" s="65"/>
      <c r="H41" s="67"/>
      <c r="I41" s="65"/>
      <c r="J41" s="66"/>
    </row>
    <row r="42" spans="1:10" ht="20.25" x14ac:dyDescent="0.3">
      <c r="A42" s="63"/>
      <c r="B42" s="64"/>
      <c r="C42" s="64"/>
      <c r="D42" s="68"/>
      <c r="E42" s="65"/>
      <c r="F42" s="65"/>
      <c r="G42" s="65"/>
      <c r="H42" s="67"/>
      <c r="I42" s="65"/>
      <c r="J42" s="66"/>
    </row>
    <row r="43" spans="1:10" ht="20.25" x14ac:dyDescent="0.3">
      <c r="A43" s="63"/>
      <c r="B43" s="64"/>
      <c r="C43" s="64"/>
      <c r="D43" s="68"/>
      <c r="E43" s="65"/>
      <c r="F43" s="65"/>
      <c r="G43" s="65"/>
      <c r="H43" s="67"/>
      <c r="I43" s="65"/>
      <c r="J43" s="66"/>
    </row>
    <row r="44" spans="1:10" ht="20.25" x14ac:dyDescent="0.3">
      <c r="A44" s="63"/>
      <c r="B44" s="64"/>
      <c r="C44" s="64"/>
      <c r="D44" s="68"/>
      <c r="E44" s="65"/>
      <c r="F44" s="65"/>
      <c r="G44" s="65"/>
      <c r="H44" s="67"/>
      <c r="I44" s="65"/>
      <c r="J44" s="66"/>
    </row>
    <row r="45" spans="1:10" ht="20.25" x14ac:dyDescent="0.3">
      <c r="A45" s="63"/>
      <c r="B45" s="64"/>
      <c r="C45" s="64"/>
      <c r="D45" s="68"/>
      <c r="E45" s="65"/>
      <c r="F45" s="65"/>
      <c r="G45" s="65"/>
      <c r="H45" s="67"/>
      <c r="I45" s="65"/>
      <c r="J45" s="66"/>
    </row>
    <row r="46" spans="1:10" ht="20.25" x14ac:dyDescent="0.3">
      <c r="A46" s="63"/>
      <c r="B46" s="64"/>
      <c r="C46" s="64"/>
      <c r="D46" s="68"/>
      <c r="E46" s="65"/>
      <c r="F46" s="65"/>
      <c r="G46" s="65"/>
      <c r="H46" s="67"/>
      <c r="I46" s="65"/>
      <c r="J46" s="66"/>
    </row>
    <row r="47" spans="1:10" ht="20.25" x14ac:dyDescent="0.3">
      <c r="A47" s="63"/>
      <c r="B47" s="64"/>
      <c r="C47" s="64"/>
      <c r="D47" s="68"/>
      <c r="E47" s="65"/>
      <c r="F47" s="65"/>
      <c r="G47" s="65"/>
      <c r="H47" s="67"/>
      <c r="I47" s="65"/>
      <c r="J47" s="66"/>
    </row>
    <row r="48" spans="1:10" ht="20.25" x14ac:dyDescent="0.3">
      <c r="A48" s="63"/>
      <c r="B48" s="64"/>
      <c r="C48" s="64"/>
      <c r="D48" s="68"/>
      <c r="E48" s="65"/>
      <c r="F48" s="65"/>
      <c r="G48" s="65"/>
      <c r="H48" s="67"/>
      <c r="I48" s="65"/>
      <c r="J48" s="66"/>
    </row>
    <row r="49" spans="1:10" ht="20.25" x14ac:dyDescent="0.3">
      <c r="A49" s="63"/>
      <c r="B49" s="64"/>
      <c r="C49" s="64"/>
      <c r="D49" s="68"/>
      <c r="E49" s="65"/>
      <c r="F49" s="65"/>
      <c r="G49" s="65"/>
      <c r="H49" s="67"/>
      <c r="I49" s="65"/>
      <c r="J49" s="66"/>
    </row>
    <row r="50" spans="1:10" ht="20.25" x14ac:dyDescent="0.3">
      <c r="A50" s="63"/>
      <c r="B50" s="64"/>
      <c r="C50" s="64"/>
      <c r="D50" s="68"/>
      <c r="E50" s="65"/>
      <c r="F50" s="65"/>
      <c r="G50" s="65"/>
      <c r="H50" s="67"/>
      <c r="I50" s="65"/>
      <c r="J50" s="66"/>
    </row>
    <row r="51" spans="1:10" ht="20.25" x14ac:dyDescent="0.3">
      <c r="A51" s="63"/>
      <c r="B51" s="64"/>
      <c r="C51" s="64"/>
      <c r="D51" s="68"/>
      <c r="E51" s="65"/>
      <c r="F51" s="65"/>
      <c r="G51" s="65"/>
      <c r="H51" s="67"/>
      <c r="I51" s="65"/>
      <c r="J51" s="66"/>
    </row>
    <row r="52" spans="1:10" ht="20.25" x14ac:dyDescent="0.3">
      <c r="A52" s="63"/>
      <c r="B52" s="64"/>
      <c r="C52" s="64"/>
      <c r="D52" s="68"/>
      <c r="E52" s="65"/>
      <c r="F52" s="65"/>
      <c r="G52" s="65"/>
      <c r="H52" s="67"/>
      <c r="I52" s="65"/>
      <c r="J52" s="66"/>
    </row>
    <row r="53" spans="1:10" ht="20.25" x14ac:dyDescent="0.3">
      <c r="A53" s="63"/>
      <c r="B53" s="64"/>
      <c r="C53" s="64"/>
      <c r="D53" s="68"/>
      <c r="E53" s="65"/>
      <c r="F53" s="65"/>
      <c r="G53" s="65"/>
      <c r="H53" s="67"/>
      <c r="I53" s="65"/>
      <c r="J53" s="66"/>
    </row>
    <row r="54" spans="1:10" ht="20.25" x14ac:dyDescent="0.3">
      <c r="A54" s="63"/>
      <c r="B54" s="64"/>
      <c r="C54" s="64"/>
      <c r="D54" s="68"/>
      <c r="E54" s="65"/>
      <c r="F54" s="65"/>
      <c r="G54" s="65"/>
      <c r="H54" s="67"/>
      <c r="I54" s="65"/>
      <c r="J54" s="66"/>
    </row>
    <row r="55" spans="1:10" ht="20.25" x14ac:dyDescent="0.3">
      <c r="A55" s="63"/>
      <c r="B55" s="64"/>
      <c r="C55" s="64"/>
      <c r="D55" s="68"/>
      <c r="E55" s="65"/>
      <c r="F55" s="65"/>
      <c r="G55" s="65"/>
      <c r="H55" s="67"/>
      <c r="I55" s="65"/>
      <c r="J55" s="66"/>
    </row>
    <row r="56" spans="1:10" ht="20.25" x14ac:dyDescent="0.3">
      <c r="A56" s="63"/>
      <c r="B56" s="64"/>
      <c r="C56" s="64"/>
      <c r="D56" s="68"/>
      <c r="E56" s="65"/>
      <c r="F56" s="65"/>
      <c r="G56" s="65"/>
      <c r="H56" s="67"/>
      <c r="I56" s="65"/>
      <c r="J56" s="66"/>
    </row>
    <row r="57" spans="1:10" ht="20.25" x14ac:dyDescent="0.3">
      <c r="A57" s="63"/>
      <c r="B57" s="64"/>
      <c r="C57" s="64"/>
      <c r="D57" s="68"/>
      <c r="E57" s="65"/>
      <c r="F57" s="65"/>
      <c r="G57" s="65"/>
      <c r="H57" s="67"/>
      <c r="I57" s="65"/>
      <c r="J57" s="66"/>
    </row>
    <row r="58" spans="1:10" ht="20.25" x14ac:dyDescent="0.3">
      <c r="A58" s="63"/>
      <c r="B58" s="64"/>
      <c r="C58" s="64"/>
      <c r="D58" s="68"/>
      <c r="E58" s="65"/>
      <c r="F58" s="65"/>
      <c r="G58" s="65"/>
      <c r="H58" s="67"/>
      <c r="I58" s="65"/>
      <c r="J58" s="66"/>
    </row>
    <row r="59" spans="1:10" ht="20.25" x14ac:dyDescent="0.3">
      <c r="A59" s="63"/>
      <c r="B59" s="64"/>
      <c r="C59" s="64"/>
      <c r="D59" s="68"/>
      <c r="E59" s="65"/>
      <c r="F59" s="65"/>
      <c r="G59" s="65"/>
      <c r="H59" s="67"/>
      <c r="I59" s="65"/>
      <c r="J59" s="66"/>
    </row>
    <row r="60" spans="1:10" ht="20.25" x14ac:dyDescent="0.3">
      <c r="A60" s="63"/>
      <c r="B60" s="64"/>
      <c r="C60" s="64"/>
      <c r="D60" s="68"/>
      <c r="E60" s="65"/>
      <c r="F60" s="65"/>
      <c r="G60" s="65"/>
      <c r="H60" s="67"/>
      <c r="I60" s="65"/>
      <c r="J60" s="66"/>
    </row>
    <row r="61" spans="1:10" ht="20.25" x14ac:dyDescent="0.3">
      <c r="A61" s="63"/>
      <c r="B61" s="64"/>
      <c r="C61" s="64"/>
      <c r="D61" s="68"/>
      <c r="E61" s="65"/>
      <c r="F61" s="65"/>
      <c r="G61" s="65"/>
      <c r="H61" s="67"/>
      <c r="I61" s="65"/>
      <c r="J61" s="66"/>
    </row>
    <row r="62" spans="1:10" ht="20.25" x14ac:dyDescent="0.3">
      <c r="A62" s="63"/>
      <c r="B62" s="64"/>
      <c r="C62" s="64"/>
      <c r="D62" s="68"/>
      <c r="E62" s="65"/>
      <c r="F62" s="65"/>
      <c r="G62" s="65"/>
      <c r="H62" s="67"/>
      <c r="I62" s="65"/>
      <c r="J62" s="66"/>
    </row>
    <row r="63" spans="1:10" ht="20.25" x14ac:dyDescent="0.3">
      <c r="A63" s="63"/>
      <c r="B63" s="64"/>
      <c r="C63" s="64"/>
      <c r="D63" s="68"/>
      <c r="E63" s="65"/>
      <c r="F63" s="65"/>
      <c r="G63" s="65"/>
      <c r="H63" s="67"/>
      <c r="I63" s="65"/>
      <c r="J63" s="66"/>
    </row>
    <row r="64" spans="1:10" ht="20.25" x14ac:dyDescent="0.3">
      <c r="A64" s="63"/>
      <c r="B64" s="64"/>
      <c r="C64" s="64"/>
      <c r="D64" s="68"/>
      <c r="E64" s="65"/>
      <c r="F64" s="65"/>
      <c r="G64" s="65"/>
      <c r="H64" s="67"/>
      <c r="I64" s="65"/>
      <c r="J64" s="66"/>
    </row>
    <row r="65" spans="1:10" ht="20.25" x14ac:dyDescent="0.3">
      <c r="A65" s="63"/>
      <c r="B65" s="64"/>
      <c r="C65" s="64"/>
      <c r="D65" s="68"/>
      <c r="E65" s="65"/>
      <c r="F65" s="65"/>
      <c r="G65" s="65"/>
      <c r="H65" s="67"/>
      <c r="I65" s="65"/>
      <c r="J65" s="66"/>
    </row>
    <row r="66" spans="1:10" ht="20.25" x14ac:dyDescent="0.3">
      <c r="A66" s="63"/>
      <c r="B66" s="64"/>
      <c r="C66" s="64"/>
      <c r="D66" s="68"/>
      <c r="E66" s="65"/>
      <c r="F66" s="65"/>
      <c r="G66" s="65"/>
      <c r="H66" s="67"/>
      <c r="I66" s="65"/>
      <c r="J66" s="66"/>
    </row>
    <row r="67" spans="1:10" ht="20.25" x14ac:dyDescent="0.3">
      <c r="A67" s="63"/>
      <c r="B67" s="64"/>
      <c r="C67" s="64"/>
      <c r="D67" s="68"/>
      <c r="E67" s="65"/>
      <c r="F67" s="65"/>
      <c r="G67" s="65"/>
      <c r="H67" s="67"/>
      <c r="I67" s="65"/>
      <c r="J67" s="66"/>
    </row>
    <row r="68" spans="1:10" ht="20.25" x14ac:dyDescent="0.3">
      <c r="A68" s="63"/>
      <c r="B68" s="64"/>
      <c r="C68" s="64"/>
      <c r="D68" s="68"/>
      <c r="E68" s="65"/>
      <c r="F68" s="65"/>
      <c r="G68" s="65"/>
      <c r="H68" s="67"/>
      <c r="I68" s="65"/>
      <c r="J68" s="66"/>
    </row>
    <row r="69" spans="1:10" ht="20.25" x14ac:dyDescent="0.3">
      <c r="A69" s="63"/>
      <c r="B69" s="64"/>
      <c r="C69" s="64"/>
      <c r="D69" s="68"/>
      <c r="E69" s="65"/>
      <c r="F69" s="65"/>
      <c r="G69" s="65"/>
      <c r="H69" s="67"/>
      <c r="I69" s="65"/>
      <c r="J69" s="66"/>
    </row>
    <row r="70" spans="1:10" ht="20.25" x14ac:dyDescent="0.3">
      <c r="A70" s="63"/>
      <c r="B70" s="64"/>
      <c r="C70" s="64"/>
      <c r="D70" s="68"/>
      <c r="E70" s="65"/>
      <c r="F70" s="65"/>
      <c r="G70" s="65"/>
      <c r="H70" s="67"/>
      <c r="I70" s="65"/>
      <c r="J70" s="66"/>
    </row>
    <row r="71" spans="1:10" ht="20.25" x14ac:dyDescent="0.3">
      <c r="A71" s="63"/>
      <c r="B71" s="64"/>
      <c r="C71" s="64"/>
      <c r="D71" s="68"/>
      <c r="E71" s="65"/>
      <c r="F71" s="65"/>
      <c r="G71" s="65"/>
      <c r="H71" s="67"/>
      <c r="I71" s="65"/>
      <c r="J71" s="66"/>
    </row>
    <row r="72" spans="1:10" ht="20.25" x14ac:dyDescent="0.3">
      <c r="A72" s="63"/>
      <c r="B72" s="64"/>
      <c r="C72" s="64"/>
      <c r="D72" s="68"/>
      <c r="E72" s="65"/>
      <c r="F72" s="65"/>
      <c r="G72" s="65"/>
      <c r="H72" s="67"/>
      <c r="I72" s="65"/>
      <c r="J72" s="66"/>
    </row>
    <row r="73" spans="1:10" ht="20.25" x14ac:dyDescent="0.3">
      <c r="A73" s="63"/>
      <c r="B73" s="64"/>
      <c r="C73" s="64"/>
      <c r="D73" s="68"/>
      <c r="E73" s="65"/>
      <c r="F73" s="65"/>
      <c r="G73" s="65"/>
      <c r="H73" s="67"/>
      <c r="I73" s="65"/>
      <c r="J73" s="66"/>
    </row>
    <row r="74" spans="1:10" ht="20.25" x14ac:dyDescent="0.3">
      <c r="A74" s="63"/>
      <c r="B74" s="64"/>
      <c r="C74" s="64"/>
      <c r="D74" s="68"/>
      <c r="E74" s="65"/>
      <c r="F74" s="65"/>
      <c r="G74" s="65"/>
      <c r="H74" s="67"/>
      <c r="I74" s="65"/>
      <c r="J74" s="66"/>
    </row>
    <row r="75" spans="1:10" ht="20.25" x14ac:dyDescent="0.3">
      <c r="A75" s="63"/>
      <c r="B75" s="64"/>
      <c r="C75" s="64"/>
      <c r="D75" s="68"/>
      <c r="E75" s="65"/>
      <c r="F75" s="65"/>
      <c r="G75" s="65"/>
      <c r="H75" s="67"/>
      <c r="I75" s="65"/>
      <c r="J75" s="66"/>
    </row>
    <row r="76" spans="1:10" ht="20.25" x14ac:dyDescent="0.3">
      <c r="A76" s="63"/>
      <c r="B76" s="64"/>
      <c r="C76" s="64"/>
      <c r="D76" s="68"/>
      <c r="E76" s="65"/>
      <c r="F76" s="65"/>
      <c r="G76" s="65"/>
      <c r="H76" s="67"/>
      <c r="I76" s="65"/>
      <c r="J76" s="66"/>
    </row>
    <row r="77" spans="1:10" ht="20.25" x14ac:dyDescent="0.3">
      <c r="A77" s="63"/>
      <c r="B77" s="64"/>
      <c r="C77" s="64"/>
      <c r="D77" s="68"/>
      <c r="E77" s="65"/>
      <c r="F77" s="65"/>
      <c r="G77" s="65"/>
      <c r="H77" s="67"/>
      <c r="I77" s="65"/>
      <c r="J77" s="66"/>
    </row>
    <row r="78" spans="1:10" ht="20.25" x14ac:dyDescent="0.3">
      <c r="A78" s="63"/>
      <c r="B78" s="64"/>
      <c r="C78" s="64"/>
      <c r="D78" s="68"/>
      <c r="E78" s="65"/>
      <c r="F78" s="65"/>
      <c r="G78" s="65"/>
      <c r="H78" s="67"/>
      <c r="I78" s="65"/>
      <c r="J78" s="66"/>
    </row>
    <row r="79" spans="1:10" ht="20.25" x14ac:dyDescent="0.3">
      <c r="A79" s="63"/>
      <c r="B79" s="64"/>
      <c r="C79" s="64"/>
      <c r="D79" s="68"/>
      <c r="E79" s="65"/>
      <c r="F79" s="65"/>
      <c r="G79" s="65"/>
      <c r="H79" s="67"/>
      <c r="I79" s="65"/>
      <c r="J79" s="66"/>
    </row>
    <row r="80" spans="1:10" ht="20.25" x14ac:dyDescent="0.3">
      <c r="A80" s="63"/>
      <c r="B80" s="64"/>
      <c r="C80" s="64"/>
      <c r="D80" s="68"/>
      <c r="E80" s="65"/>
      <c r="F80" s="65"/>
      <c r="G80" s="65"/>
      <c r="H80" s="67"/>
      <c r="I80" s="65"/>
      <c r="J80" s="66"/>
    </row>
    <row r="81" spans="1:10" ht="20.25" x14ac:dyDescent="0.3">
      <c r="A81" s="63"/>
      <c r="B81" s="64"/>
      <c r="C81" s="64"/>
      <c r="D81" s="68"/>
      <c r="E81" s="65"/>
      <c r="F81" s="65"/>
      <c r="G81" s="65"/>
      <c r="H81" s="67"/>
      <c r="I81" s="65"/>
      <c r="J81" s="66"/>
    </row>
    <row r="82" spans="1:10" ht="20.25" x14ac:dyDescent="0.3">
      <c r="A82" s="63"/>
      <c r="B82" s="64"/>
      <c r="C82" s="64"/>
      <c r="D82" s="68"/>
      <c r="E82" s="65"/>
      <c r="F82" s="65"/>
      <c r="G82" s="65"/>
      <c r="H82" s="67"/>
      <c r="I82" s="65"/>
      <c r="J82" s="66"/>
    </row>
    <row r="83" spans="1:10" ht="20.25" x14ac:dyDescent="0.3">
      <c r="A83" s="63"/>
      <c r="B83" s="64"/>
      <c r="C83" s="64"/>
      <c r="D83" s="68"/>
      <c r="E83" s="65"/>
      <c r="F83" s="65"/>
      <c r="G83" s="65"/>
      <c r="H83" s="67"/>
      <c r="I83" s="65"/>
      <c r="J83" s="66"/>
    </row>
    <row r="84" spans="1:10" ht="20.25" x14ac:dyDescent="0.3">
      <c r="A84" s="63"/>
      <c r="B84" s="64"/>
      <c r="C84" s="64"/>
      <c r="D84" s="68"/>
      <c r="E84" s="65"/>
      <c r="F84" s="65"/>
      <c r="G84" s="65"/>
      <c r="H84" s="67"/>
      <c r="I84" s="65"/>
      <c r="J84" s="66"/>
    </row>
    <row r="85" spans="1:10" ht="20.25" x14ac:dyDescent="0.3">
      <c r="A85" s="63"/>
      <c r="B85" s="64"/>
      <c r="C85" s="64"/>
      <c r="D85" s="68"/>
      <c r="E85" s="65"/>
      <c r="F85" s="65"/>
      <c r="G85" s="65"/>
      <c r="H85" s="67"/>
      <c r="I85" s="65"/>
      <c r="J85" s="66"/>
    </row>
    <row r="86" spans="1:10" ht="20.25" x14ac:dyDescent="0.3">
      <c r="A86" s="63"/>
      <c r="B86" s="64"/>
      <c r="C86" s="64"/>
      <c r="D86" s="68"/>
      <c r="E86" s="65"/>
      <c r="F86" s="65"/>
      <c r="G86" s="65"/>
      <c r="H86" s="67"/>
      <c r="I86" s="65"/>
      <c r="J86" s="66"/>
    </row>
    <row r="87" spans="1:10" ht="20.25" x14ac:dyDescent="0.3">
      <c r="A87" s="63"/>
      <c r="B87" s="64"/>
      <c r="C87" s="64"/>
      <c r="D87" s="68"/>
      <c r="E87" s="65"/>
      <c r="F87" s="65"/>
      <c r="G87" s="65"/>
      <c r="H87" s="67"/>
      <c r="I87" s="65"/>
      <c r="J87" s="66"/>
    </row>
    <row r="88" spans="1:10" ht="20.25" x14ac:dyDescent="0.3">
      <c r="A88" s="63"/>
      <c r="B88" s="64"/>
      <c r="C88" s="64"/>
      <c r="D88" s="68"/>
      <c r="E88" s="65"/>
      <c r="F88" s="65"/>
      <c r="G88" s="65"/>
      <c r="H88" s="67"/>
      <c r="I88" s="65"/>
      <c r="J88" s="66"/>
    </row>
    <row r="89" spans="1:10" ht="20.25" x14ac:dyDescent="0.3">
      <c r="A89" s="63"/>
      <c r="B89" s="64"/>
      <c r="C89" s="64"/>
      <c r="D89" s="68"/>
      <c r="E89" s="65"/>
      <c r="F89" s="65"/>
      <c r="G89" s="65"/>
      <c r="H89" s="67"/>
      <c r="I89" s="65"/>
      <c r="J89" s="66"/>
    </row>
    <row r="90" spans="1:10" ht="20.25" x14ac:dyDescent="0.3">
      <c r="A90" s="63"/>
      <c r="B90" s="64"/>
      <c r="C90" s="64"/>
      <c r="D90" s="68"/>
      <c r="E90" s="65"/>
      <c r="F90" s="65"/>
      <c r="G90" s="65"/>
      <c r="H90" s="67"/>
      <c r="I90" s="65"/>
      <c r="J90" s="66"/>
    </row>
    <row r="91" spans="1:10" ht="20.25" x14ac:dyDescent="0.3">
      <c r="A91" s="63"/>
      <c r="B91" s="64"/>
      <c r="C91" s="64"/>
      <c r="D91" s="68"/>
      <c r="E91" s="65"/>
      <c r="F91" s="65"/>
      <c r="G91" s="65"/>
      <c r="H91" s="67"/>
      <c r="I91" s="65"/>
      <c r="J91" s="66"/>
    </row>
    <row r="92" spans="1:10" ht="20.25" x14ac:dyDescent="0.3">
      <c r="A92" s="63"/>
      <c r="B92" s="64"/>
      <c r="C92" s="64"/>
      <c r="D92" s="68"/>
      <c r="E92" s="65"/>
      <c r="F92" s="65"/>
      <c r="G92" s="65"/>
      <c r="H92" s="67"/>
      <c r="I92" s="65"/>
      <c r="J92" s="66"/>
    </row>
    <row r="93" spans="1:10" ht="20.25" x14ac:dyDescent="0.3">
      <c r="A93" s="63"/>
      <c r="B93" s="64"/>
      <c r="C93" s="64"/>
      <c r="D93" s="68"/>
      <c r="E93" s="65"/>
      <c r="F93" s="65"/>
      <c r="G93" s="65"/>
      <c r="H93" s="67"/>
      <c r="I93" s="65"/>
      <c r="J93" s="66"/>
    </row>
    <row r="94" spans="1:10" ht="20.25" x14ac:dyDescent="0.3">
      <c r="A94" s="63"/>
      <c r="B94" s="64"/>
      <c r="C94" s="64"/>
      <c r="D94" s="68"/>
      <c r="E94" s="65"/>
      <c r="F94" s="65"/>
      <c r="G94" s="65"/>
      <c r="H94" s="67"/>
      <c r="I94" s="65"/>
      <c r="J94" s="66"/>
    </row>
    <row r="95" spans="1:10" ht="20.25" x14ac:dyDescent="0.3">
      <c r="A95" s="63"/>
      <c r="B95" s="64"/>
      <c r="C95" s="64"/>
      <c r="D95" s="68"/>
      <c r="E95" s="65"/>
      <c r="F95" s="65"/>
      <c r="G95" s="65"/>
      <c r="H95" s="67"/>
      <c r="I95" s="65"/>
      <c r="J95" s="66"/>
    </row>
    <row r="96" spans="1:10" ht="20.25" x14ac:dyDescent="0.3">
      <c r="A96" s="63"/>
      <c r="B96" s="64"/>
      <c r="C96" s="64"/>
      <c r="D96" s="68"/>
      <c r="E96" s="65"/>
      <c r="F96" s="65"/>
      <c r="G96" s="65"/>
      <c r="H96" s="67"/>
      <c r="I96" s="65"/>
      <c r="J96" s="66"/>
    </row>
    <row r="97" spans="1:10" ht="20.25" x14ac:dyDescent="0.3">
      <c r="A97" s="63"/>
      <c r="B97" s="64"/>
      <c r="C97" s="64"/>
      <c r="D97" s="68"/>
      <c r="E97" s="65"/>
      <c r="F97" s="65"/>
      <c r="G97" s="65"/>
      <c r="H97" s="67"/>
      <c r="I97" s="65"/>
      <c r="J97" s="66"/>
    </row>
    <row r="98" spans="1:10" ht="20.25" x14ac:dyDescent="0.3">
      <c r="A98" s="63"/>
      <c r="B98" s="64"/>
      <c r="C98" s="64"/>
      <c r="D98" s="68"/>
      <c r="E98" s="65"/>
      <c r="F98" s="65"/>
      <c r="G98" s="65"/>
      <c r="H98" s="67"/>
      <c r="I98" s="65"/>
      <c r="J98" s="66"/>
    </row>
    <row r="99" spans="1:10" ht="20.25" x14ac:dyDescent="0.3">
      <c r="A99" s="63"/>
      <c r="B99" s="64"/>
      <c r="C99" s="64"/>
      <c r="D99" s="68"/>
      <c r="E99" s="65"/>
      <c r="F99" s="65"/>
      <c r="G99" s="65"/>
      <c r="H99" s="67"/>
      <c r="I99" s="65"/>
      <c r="J99" s="66"/>
    </row>
    <row r="100" spans="1:10" ht="20.25" x14ac:dyDescent="0.3">
      <c r="A100" s="63"/>
      <c r="B100" s="64"/>
      <c r="C100" s="64"/>
      <c r="D100" s="68"/>
      <c r="E100" s="65"/>
      <c r="F100" s="65"/>
      <c r="G100" s="65"/>
      <c r="H100" s="67"/>
      <c r="I100" s="65"/>
      <c r="J100" s="66"/>
    </row>
    <row r="101" spans="1:10" ht="20.25" x14ac:dyDescent="0.3">
      <c r="A101" s="63"/>
      <c r="B101" s="64"/>
      <c r="C101" s="64"/>
      <c r="D101" s="68"/>
      <c r="E101" s="65"/>
      <c r="F101" s="65"/>
      <c r="G101" s="65"/>
      <c r="H101" s="67"/>
      <c r="I101" s="65"/>
      <c r="J101" s="66"/>
    </row>
    <row r="102" spans="1:10" ht="20.25" x14ac:dyDescent="0.3">
      <c r="A102" s="63"/>
      <c r="B102" s="64"/>
      <c r="C102" s="64"/>
      <c r="D102" s="68"/>
      <c r="E102" s="65"/>
      <c r="F102" s="65"/>
      <c r="G102" s="65"/>
      <c r="H102" s="67"/>
      <c r="I102" s="65"/>
      <c r="J102" s="66"/>
    </row>
    <row r="103" spans="1:10" ht="20.25" x14ac:dyDescent="0.3">
      <c r="A103" s="63"/>
      <c r="B103" s="64"/>
      <c r="C103" s="64"/>
      <c r="D103" s="68"/>
      <c r="E103" s="65"/>
      <c r="F103" s="65"/>
      <c r="G103" s="65"/>
      <c r="H103" s="67"/>
      <c r="I103" s="65"/>
      <c r="J103" s="66"/>
    </row>
    <row r="104" spans="1:10" ht="20.25" x14ac:dyDescent="0.3">
      <c r="A104" s="63"/>
      <c r="B104" s="64"/>
      <c r="C104" s="64"/>
      <c r="D104" s="68"/>
      <c r="E104" s="65"/>
      <c r="F104" s="65"/>
      <c r="G104" s="65"/>
      <c r="H104" s="67"/>
      <c r="I104" s="65"/>
      <c r="J104" s="66"/>
    </row>
    <row r="105" spans="1:10" ht="20.25" x14ac:dyDescent="0.3">
      <c r="A105" s="63"/>
      <c r="B105" s="64"/>
      <c r="C105" s="64"/>
      <c r="D105" s="68"/>
      <c r="E105" s="65"/>
      <c r="F105" s="65"/>
      <c r="G105" s="65"/>
      <c r="H105" s="67"/>
      <c r="I105" s="65"/>
      <c r="J105" s="66"/>
    </row>
    <row r="106" spans="1:10" ht="20.25" x14ac:dyDescent="0.3">
      <c r="A106" s="63"/>
      <c r="B106" s="64"/>
      <c r="C106" s="64"/>
      <c r="D106" s="68"/>
      <c r="E106" s="65"/>
      <c r="F106" s="65"/>
      <c r="G106" s="65"/>
      <c r="H106" s="67"/>
      <c r="I106" s="65"/>
      <c r="J106" s="66"/>
    </row>
    <row r="107" spans="1:10" ht="20.25" x14ac:dyDescent="0.3">
      <c r="A107" s="63"/>
      <c r="B107" s="64"/>
      <c r="C107" s="64"/>
      <c r="D107" s="68"/>
      <c r="E107" s="65"/>
      <c r="F107" s="65"/>
      <c r="G107" s="65"/>
      <c r="H107" s="67"/>
      <c r="I107" s="65"/>
      <c r="J107" s="66"/>
    </row>
    <row r="108" spans="1:10" ht="20.25" x14ac:dyDescent="0.3">
      <c r="A108" s="63"/>
      <c r="B108" s="64"/>
      <c r="C108" s="64"/>
      <c r="D108" s="68"/>
      <c r="E108" s="65"/>
      <c r="F108" s="65"/>
      <c r="G108" s="65"/>
      <c r="H108" s="67"/>
      <c r="I108" s="65"/>
      <c r="J108" s="66"/>
    </row>
    <row r="109" spans="1:10" ht="20.25" x14ac:dyDescent="0.3">
      <c r="A109" s="63"/>
      <c r="B109" s="64"/>
      <c r="C109" s="64"/>
      <c r="D109" s="68"/>
      <c r="E109" s="65"/>
      <c r="F109" s="65"/>
      <c r="G109" s="65"/>
      <c r="H109" s="67"/>
      <c r="I109" s="65"/>
      <c r="J109" s="66"/>
    </row>
    <row r="110" spans="1:10" ht="20.25" x14ac:dyDescent="0.3">
      <c r="A110" s="63"/>
      <c r="B110" s="64"/>
      <c r="C110" s="64"/>
      <c r="D110" s="68"/>
      <c r="E110" s="65"/>
      <c r="F110" s="65"/>
      <c r="G110" s="65"/>
      <c r="H110" s="67"/>
      <c r="I110" s="65"/>
      <c r="J110" s="66"/>
    </row>
    <row r="111" spans="1:10" ht="20.25" x14ac:dyDescent="0.3">
      <c r="A111" s="63"/>
      <c r="B111" s="64"/>
      <c r="C111" s="64"/>
      <c r="D111" s="68"/>
      <c r="E111" s="65"/>
      <c r="F111" s="65"/>
      <c r="G111" s="65"/>
      <c r="H111" s="67"/>
      <c r="I111" s="65"/>
      <c r="J111" s="66"/>
    </row>
    <row r="112" spans="1:10" ht="20.25" x14ac:dyDescent="0.3">
      <c r="A112" s="63"/>
      <c r="B112" s="64"/>
      <c r="C112" s="64"/>
      <c r="D112" s="68"/>
      <c r="E112" s="65"/>
      <c r="F112" s="65"/>
      <c r="G112" s="65"/>
      <c r="H112" s="67"/>
      <c r="I112" s="65"/>
      <c r="J112" s="66"/>
    </row>
    <row r="113" spans="1:10" ht="20.25" x14ac:dyDescent="0.3">
      <c r="A113" s="63"/>
      <c r="B113" s="64"/>
      <c r="C113" s="64"/>
      <c r="D113" s="68"/>
      <c r="E113" s="65"/>
      <c r="F113" s="65"/>
      <c r="G113" s="65"/>
      <c r="H113" s="67"/>
      <c r="I113" s="65"/>
      <c r="J113" s="66"/>
    </row>
    <row r="114" spans="1:10" ht="20.25" x14ac:dyDescent="0.3">
      <c r="A114" s="63"/>
      <c r="B114" s="64"/>
      <c r="C114" s="64"/>
      <c r="D114" s="68"/>
      <c r="E114" s="65"/>
      <c r="F114" s="65"/>
      <c r="G114" s="65"/>
      <c r="H114" s="67"/>
      <c r="I114" s="65"/>
      <c r="J114" s="66"/>
    </row>
    <row r="115" spans="1:10" ht="20.25" x14ac:dyDescent="0.3">
      <c r="A115" s="63"/>
      <c r="B115" s="64"/>
      <c r="C115" s="64"/>
      <c r="D115" s="68"/>
      <c r="E115" s="65"/>
      <c r="F115" s="65"/>
      <c r="G115" s="65"/>
      <c r="H115" s="67"/>
      <c r="I115" s="65"/>
      <c r="J115" s="66"/>
    </row>
    <row r="116" spans="1:10" ht="20.25" x14ac:dyDescent="0.3">
      <c r="A116" s="63"/>
      <c r="B116" s="64"/>
      <c r="C116" s="64"/>
      <c r="D116" s="68"/>
      <c r="E116" s="65"/>
      <c r="F116" s="65"/>
      <c r="G116" s="65"/>
      <c r="H116" s="67"/>
      <c r="I116" s="65"/>
      <c r="J116" s="66"/>
    </row>
    <row r="117" spans="1:10" ht="20.25" x14ac:dyDescent="0.3">
      <c r="A117" s="63"/>
      <c r="B117" s="64"/>
      <c r="C117" s="64"/>
      <c r="D117" s="68"/>
      <c r="E117" s="65"/>
      <c r="F117" s="65"/>
      <c r="G117" s="65"/>
      <c r="H117" s="67"/>
      <c r="I117" s="65"/>
      <c r="J117" s="66"/>
    </row>
    <row r="118" spans="1:10" ht="20.25" x14ac:dyDescent="0.3">
      <c r="A118" s="63"/>
      <c r="B118" s="64"/>
      <c r="C118" s="64"/>
      <c r="D118" s="68"/>
      <c r="E118" s="65"/>
      <c r="F118" s="65"/>
      <c r="G118" s="65"/>
      <c r="H118" s="67"/>
      <c r="I118" s="65"/>
      <c r="J118" s="66"/>
    </row>
    <row r="119" spans="1:10" ht="20.25" x14ac:dyDescent="0.3">
      <c r="A119" s="63"/>
      <c r="B119" s="64"/>
      <c r="C119" s="64"/>
      <c r="D119" s="68"/>
      <c r="E119" s="65"/>
      <c r="F119" s="65"/>
      <c r="G119" s="65"/>
      <c r="H119" s="67"/>
      <c r="I119" s="65"/>
      <c r="J119" s="66"/>
    </row>
    <row r="120" spans="1:10" ht="20.25" x14ac:dyDescent="0.3">
      <c r="A120" s="63"/>
      <c r="B120" s="64"/>
      <c r="C120" s="64"/>
      <c r="D120" s="68"/>
      <c r="E120" s="65"/>
      <c r="F120" s="65"/>
      <c r="G120" s="65"/>
      <c r="H120" s="67"/>
      <c r="I120" s="65"/>
      <c r="J120" s="66"/>
    </row>
    <row r="121" spans="1:10" ht="20.25" x14ac:dyDescent="0.3">
      <c r="A121" s="63"/>
      <c r="B121" s="64"/>
      <c r="C121" s="64"/>
      <c r="D121" s="68"/>
      <c r="E121" s="65"/>
      <c r="F121" s="65"/>
      <c r="G121" s="65"/>
      <c r="H121" s="67"/>
      <c r="I121" s="65"/>
      <c r="J121" s="66"/>
    </row>
    <row r="122" spans="1:10" ht="20.25" x14ac:dyDescent="0.3">
      <c r="A122" s="63"/>
      <c r="B122" s="64"/>
      <c r="C122" s="64"/>
      <c r="D122" s="68"/>
      <c r="E122" s="65"/>
      <c r="F122" s="65"/>
      <c r="G122" s="65"/>
      <c r="H122" s="67"/>
      <c r="I122" s="65"/>
      <c r="J122" s="66"/>
    </row>
    <row r="123" spans="1:10" ht="20.25" x14ac:dyDescent="0.3">
      <c r="A123" s="63"/>
      <c r="B123" s="64"/>
      <c r="C123" s="64"/>
      <c r="D123" s="68"/>
      <c r="E123" s="65"/>
      <c r="F123" s="65"/>
      <c r="G123" s="65"/>
      <c r="H123" s="67"/>
      <c r="I123" s="65"/>
      <c r="J123" s="66"/>
    </row>
    <row r="124" spans="1:10" ht="20.25" x14ac:dyDescent="0.3">
      <c r="A124" s="63"/>
      <c r="B124" s="64"/>
      <c r="C124" s="64"/>
      <c r="D124" s="68"/>
      <c r="E124" s="65"/>
      <c r="F124" s="65"/>
      <c r="G124" s="65"/>
      <c r="H124" s="67"/>
      <c r="I124" s="65"/>
      <c r="J124" s="66"/>
    </row>
    <row r="125" spans="1:10" ht="20.25" x14ac:dyDescent="0.3">
      <c r="A125" s="63"/>
      <c r="B125" s="64"/>
      <c r="C125" s="64"/>
      <c r="D125" s="68"/>
      <c r="E125" s="65"/>
      <c r="F125" s="65"/>
      <c r="G125" s="65"/>
      <c r="H125" s="67"/>
      <c r="I125" s="65"/>
      <c r="J125" s="66"/>
    </row>
    <row r="126" spans="1:10" ht="20.25" x14ac:dyDescent="0.3">
      <c r="A126" s="63"/>
      <c r="B126" s="64"/>
      <c r="C126" s="64"/>
      <c r="D126" s="68"/>
      <c r="E126" s="65"/>
      <c r="F126" s="65"/>
      <c r="G126" s="65"/>
      <c r="H126" s="67"/>
      <c r="I126" s="65"/>
      <c r="J126" s="66"/>
    </row>
    <row r="127" spans="1:10" ht="20.25" x14ac:dyDescent="0.3">
      <c r="A127" s="63"/>
      <c r="B127" s="64"/>
      <c r="C127" s="64"/>
      <c r="D127" s="68"/>
      <c r="E127" s="65"/>
      <c r="F127" s="65"/>
      <c r="G127" s="65"/>
      <c r="H127" s="67"/>
      <c r="I127" s="65"/>
      <c r="J127" s="66"/>
    </row>
    <row r="128" spans="1:10" ht="20.25" x14ac:dyDescent="0.3">
      <c r="A128" s="63"/>
      <c r="B128" s="64"/>
      <c r="C128" s="64"/>
      <c r="D128" s="68"/>
      <c r="E128" s="65"/>
      <c r="F128" s="65"/>
      <c r="G128" s="65"/>
      <c r="H128" s="67"/>
      <c r="I128" s="65"/>
      <c r="J128" s="66"/>
    </row>
    <row r="129" spans="1:10" ht="20.25" x14ac:dyDescent="0.3">
      <c r="A129" s="63"/>
      <c r="B129" s="64"/>
      <c r="C129" s="64"/>
      <c r="D129" s="68"/>
      <c r="E129" s="65"/>
      <c r="F129" s="65"/>
      <c r="G129" s="65"/>
      <c r="H129" s="67"/>
      <c r="I129" s="65"/>
      <c r="J129" s="66"/>
    </row>
    <row r="130" spans="1:10" ht="20.25" x14ac:dyDescent="0.3">
      <c r="A130" s="63"/>
      <c r="B130" s="64"/>
      <c r="C130" s="64"/>
      <c r="D130" s="68"/>
      <c r="E130" s="65"/>
      <c r="F130" s="65"/>
      <c r="G130" s="65"/>
      <c r="H130" s="67"/>
      <c r="I130" s="65"/>
      <c r="J130" s="66"/>
    </row>
    <row r="131" spans="1:10" ht="20.25" x14ac:dyDescent="0.3">
      <c r="A131" s="63"/>
      <c r="B131" s="64"/>
      <c r="C131" s="64"/>
      <c r="D131" s="68"/>
      <c r="E131" s="65"/>
      <c r="F131" s="65"/>
      <c r="G131" s="65"/>
      <c r="H131" s="67"/>
      <c r="I131" s="65"/>
      <c r="J131" s="66"/>
    </row>
    <row r="132" spans="1:10" ht="20.25" x14ac:dyDescent="0.3">
      <c r="A132" s="63"/>
      <c r="B132" s="64"/>
      <c r="C132" s="64"/>
      <c r="D132" s="68"/>
      <c r="E132" s="65"/>
      <c r="F132" s="65"/>
      <c r="G132" s="65"/>
      <c r="H132" s="67"/>
      <c r="I132" s="65"/>
      <c r="J132" s="66"/>
    </row>
    <row r="133" spans="1:10" ht="20.25" x14ac:dyDescent="0.3">
      <c r="A133" s="63"/>
      <c r="B133" s="64"/>
      <c r="C133" s="64"/>
      <c r="D133" s="68"/>
      <c r="E133" s="65"/>
      <c r="F133" s="65"/>
      <c r="G133" s="65"/>
      <c r="H133" s="67"/>
      <c r="I133" s="65"/>
      <c r="J133" s="66"/>
    </row>
    <row r="134" spans="1:10" ht="20.25" x14ac:dyDescent="0.3">
      <c r="A134" s="63"/>
      <c r="B134" s="64"/>
      <c r="C134" s="64"/>
      <c r="D134" s="68"/>
      <c r="E134" s="65"/>
      <c r="F134" s="65"/>
      <c r="G134" s="65"/>
      <c r="H134" s="67"/>
      <c r="I134" s="65"/>
      <c r="J134" s="66"/>
    </row>
    <row r="135" spans="1:10" ht="20.25" x14ac:dyDescent="0.3">
      <c r="A135" s="63"/>
      <c r="B135" s="64"/>
      <c r="C135" s="64"/>
      <c r="D135" s="68"/>
      <c r="E135" s="65"/>
      <c r="F135" s="65"/>
      <c r="G135" s="65"/>
      <c r="H135" s="67"/>
      <c r="I135" s="65"/>
      <c r="J135" s="66"/>
    </row>
    <row r="136" spans="1:10" ht="20.25" x14ac:dyDescent="0.3">
      <c r="A136" s="63"/>
      <c r="B136" s="64"/>
      <c r="C136" s="64"/>
      <c r="D136" s="68"/>
      <c r="E136" s="65"/>
      <c r="F136" s="65"/>
      <c r="G136" s="65"/>
      <c r="H136" s="67"/>
      <c r="I136" s="65"/>
      <c r="J136" s="66"/>
    </row>
    <row r="137" spans="1:10" ht="20.25" x14ac:dyDescent="0.3">
      <c r="A137" s="63"/>
      <c r="B137" s="64"/>
      <c r="C137" s="64"/>
      <c r="D137" s="68"/>
      <c r="E137" s="65"/>
      <c r="F137" s="65"/>
      <c r="G137" s="65"/>
      <c r="H137" s="67"/>
      <c r="I137" s="65"/>
      <c r="J137" s="66"/>
    </row>
    <row r="138" spans="1:10" ht="20.25" x14ac:dyDescent="0.3">
      <c r="A138" s="63"/>
      <c r="B138" s="64"/>
      <c r="C138" s="64"/>
      <c r="D138" s="68"/>
      <c r="E138" s="65"/>
      <c r="F138" s="65"/>
      <c r="G138" s="65"/>
      <c r="H138" s="67"/>
      <c r="I138" s="65"/>
      <c r="J138" s="66"/>
    </row>
    <row r="139" spans="1:10" ht="20.25" x14ac:dyDescent="0.3">
      <c r="A139" s="63"/>
      <c r="B139" s="64"/>
      <c r="C139" s="64"/>
      <c r="D139" s="68"/>
      <c r="E139" s="65"/>
      <c r="F139" s="65"/>
      <c r="G139" s="65"/>
      <c r="H139" s="67"/>
      <c r="I139" s="65"/>
      <c r="J139" s="66"/>
    </row>
    <row r="140" spans="1:10" ht="20.25" x14ac:dyDescent="0.3">
      <c r="A140" s="63"/>
      <c r="B140" s="64"/>
      <c r="C140" s="64"/>
      <c r="D140" s="68"/>
      <c r="E140" s="65"/>
      <c r="F140" s="65"/>
      <c r="G140" s="65"/>
      <c r="H140" s="67"/>
      <c r="I140" s="65"/>
      <c r="J140" s="66"/>
    </row>
    <row r="141" spans="1:10" ht="20.25" x14ac:dyDescent="0.3">
      <c r="A141" s="63"/>
      <c r="B141" s="64"/>
      <c r="C141" s="64"/>
      <c r="D141" s="68"/>
      <c r="E141" s="65"/>
      <c r="F141" s="65"/>
      <c r="G141" s="65"/>
      <c r="H141" s="67"/>
      <c r="I141" s="65"/>
      <c r="J141" s="66"/>
    </row>
    <row r="142" spans="1:10" ht="20.25" x14ac:dyDescent="0.3">
      <c r="A142" s="63"/>
      <c r="B142" s="64"/>
      <c r="C142" s="64"/>
      <c r="D142" s="68"/>
      <c r="E142" s="65"/>
      <c r="F142" s="65"/>
      <c r="G142" s="65"/>
      <c r="H142" s="67"/>
      <c r="I142" s="65"/>
      <c r="J142" s="66"/>
    </row>
    <row r="143" spans="1:10" ht="20.25" x14ac:dyDescent="0.3">
      <c r="A143" s="63"/>
      <c r="B143" s="64"/>
      <c r="C143" s="64"/>
      <c r="D143" s="68"/>
      <c r="E143" s="65"/>
      <c r="F143" s="65"/>
      <c r="G143" s="65"/>
      <c r="H143" s="67"/>
      <c r="I143" s="65"/>
      <c r="J143" s="66"/>
    </row>
    <row r="144" spans="1:10" ht="20.25" x14ac:dyDescent="0.3">
      <c r="A144" s="63"/>
      <c r="B144" s="64"/>
      <c r="C144" s="64"/>
      <c r="D144" s="68"/>
      <c r="E144" s="65"/>
      <c r="F144" s="65"/>
      <c r="G144" s="65"/>
      <c r="H144" s="67"/>
      <c r="I144" s="65"/>
      <c r="J144" s="66"/>
    </row>
    <row r="145" spans="1:10" ht="20.25" x14ac:dyDescent="0.3">
      <c r="A145" s="63"/>
      <c r="B145" s="64"/>
      <c r="C145" s="64"/>
      <c r="D145" s="68"/>
      <c r="E145" s="65"/>
      <c r="F145" s="65"/>
      <c r="G145" s="65"/>
      <c r="H145" s="67"/>
      <c r="I145" s="65"/>
      <c r="J145" s="66"/>
    </row>
    <row r="146" spans="1:10" ht="20.25" x14ac:dyDescent="0.3">
      <c r="A146" s="63"/>
      <c r="B146" s="64"/>
      <c r="C146" s="64"/>
      <c r="D146" s="68"/>
      <c r="E146" s="65"/>
      <c r="F146" s="65"/>
      <c r="G146" s="65"/>
      <c r="H146" s="67"/>
      <c r="I146" s="65"/>
      <c r="J146" s="66"/>
    </row>
    <row r="147" spans="1:10" ht="20.25" x14ac:dyDescent="0.3">
      <c r="A147" s="63"/>
      <c r="B147" s="64"/>
      <c r="C147" s="64"/>
      <c r="D147" s="68"/>
      <c r="E147" s="65"/>
      <c r="F147" s="65"/>
      <c r="G147" s="65"/>
      <c r="H147" s="67"/>
      <c r="I147" s="65"/>
      <c r="J147" s="66"/>
    </row>
    <row r="148" spans="1:10" ht="20.25" x14ac:dyDescent="0.3">
      <c r="A148" s="63"/>
      <c r="B148" s="64"/>
      <c r="C148" s="64"/>
      <c r="D148" s="68"/>
      <c r="E148" s="65"/>
      <c r="F148" s="65"/>
      <c r="G148" s="65"/>
      <c r="H148" s="67"/>
      <c r="I148" s="65"/>
      <c r="J148" s="66"/>
    </row>
    <row r="149" spans="1:10" ht="20.25" x14ac:dyDescent="0.3">
      <c r="A149" s="63"/>
      <c r="B149" s="64"/>
      <c r="C149" s="64"/>
      <c r="D149" s="68"/>
      <c r="E149" s="65"/>
      <c r="F149" s="65"/>
      <c r="G149" s="65"/>
      <c r="H149" s="67"/>
      <c r="I149" s="65"/>
      <c r="J149" s="66"/>
    </row>
    <row r="150" spans="1:10" ht="20.25" x14ac:dyDescent="0.3">
      <c r="A150" s="63"/>
      <c r="B150" s="64"/>
      <c r="C150" s="64"/>
      <c r="D150" s="68"/>
      <c r="E150" s="65"/>
      <c r="F150" s="65"/>
      <c r="G150" s="65"/>
      <c r="H150" s="67"/>
      <c r="I150" s="65"/>
      <c r="J150" s="66"/>
    </row>
    <row r="151" spans="1:10" ht="20.25" x14ac:dyDescent="0.3">
      <c r="A151" s="63"/>
      <c r="B151" s="64"/>
      <c r="C151" s="64"/>
      <c r="D151" s="68"/>
      <c r="E151" s="65"/>
      <c r="F151" s="65"/>
      <c r="G151" s="65"/>
      <c r="H151" s="67"/>
      <c r="I151" s="65"/>
      <c r="J151" s="66"/>
    </row>
    <row r="152" spans="1:10" ht="20.25" x14ac:dyDescent="0.3">
      <c r="A152" s="63"/>
      <c r="B152" s="64"/>
      <c r="C152" s="64"/>
      <c r="D152" s="68"/>
      <c r="E152" s="65"/>
      <c r="F152" s="65"/>
      <c r="G152" s="65"/>
      <c r="H152" s="67"/>
      <c r="I152" s="65"/>
      <c r="J152" s="66"/>
    </row>
    <row r="153" spans="1:10" ht="20.25" x14ac:dyDescent="0.3">
      <c r="A153" s="63"/>
      <c r="B153" s="64"/>
      <c r="C153" s="64"/>
      <c r="D153" s="68"/>
      <c r="E153" s="65"/>
      <c r="F153" s="65"/>
      <c r="G153" s="65"/>
      <c r="H153" s="67"/>
      <c r="I153" s="65"/>
      <c r="J153" s="66"/>
    </row>
    <row r="154" spans="1:10" ht="20.25" x14ac:dyDescent="0.3">
      <c r="A154" s="63"/>
      <c r="B154" s="64"/>
      <c r="C154" s="64"/>
      <c r="D154" s="68"/>
      <c r="E154" s="65"/>
      <c r="F154" s="65"/>
      <c r="G154" s="65"/>
      <c r="H154" s="67"/>
      <c r="I154" s="65"/>
      <c r="J154" s="66"/>
    </row>
    <row r="155" spans="1:10" ht="20.25" x14ac:dyDescent="0.3">
      <c r="A155" s="63"/>
      <c r="B155" s="64"/>
      <c r="C155" s="64"/>
      <c r="D155" s="68"/>
      <c r="E155" s="65"/>
      <c r="F155" s="65"/>
      <c r="G155" s="65"/>
      <c r="H155" s="67"/>
      <c r="I155" s="65"/>
      <c r="J155" s="66"/>
    </row>
    <row r="156" spans="1:10" ht="20.25" x14ac:dyDescent="0.3">
      <c r="A156" s="63"/>
      <c r="B156" s="64"/>
      <c r="C156" s="64"/>
      <c r="D156" s="68"/>
      <c r="E156" s="65"/>
      <c r="F156" s="65"/>
      <c r="G156" s="65"/>
      <c r="H156" s="67"/>
      <c r="I156" s="65"/>
      <c r="J156" s="66"/>
    </row>
    <row r="157" spans="1:10" ht="20.25" x14ac:dyDescent="0.3">
      <c r="A157" s="63"/>
      <c r="B157" s="64"/>
      <c r="C157" s="64"/>
      <c r="D157" s="68"/>
      <c r="E157" s="65"/>
      <c r="F157" s="65"/>
      <c r="G157" s="65"/>
      <c r="H157" s="67"/>
      <c r="I157" s="65"/>
      <c r="J157" s="66"/>
    </row>
    <row r="158" spans="1:10" ht="20.25" x14ac:dyDescent="0.3">
      <c r="A158" s="63"/>
      <c r="B158" s="64"/>
      <c r="C158" s="64"/>
      <c r="D158" s="68"/>
      <c r="E158" s="65"/>
      <c r="F158" s="65"/>
      <c r="G158" s="65"/>
      <c r="H158" s="67"/>
      <c r="I158" s="65"/>
      <c r="J158" s="66"/>
    </row>
    <row r="159" spans="1:10" ht="20.25" x14ac:dyDescent="0.3">
      <c r="A159" s="63"/>
      <c r="B159" s="64"/>
      <c r="C159" s="64"/>
      <c r="D159" s="68"/>
      <c r="E159" s="65"/>
      <c r="F159" s="65"/>
      <c r="G159" s="65"/>
      <c r="H159" s="67"/>
      <c r="I159" s="65"/>
      <c r="J159" s="66"/>
    </row>
    <row r="160" spans="1:10" ht="20.25" x14ac:dyDescent="0.3">
      <c r="A160" s="63"/>
      <c r="B160" s="64"/>
      <c r="C160" s="64"/>
      <c r="D160" s="68"/>
      <c r="E160" s="65"/>
      <c r="F160" s="65"/>
      <c r="G160" s="65"/>
      <c r="H160" s="67"/>
      <c r="I160" s="65"/>
      <c r="J160" s="66"/>
    </row>
    <row r="161" spans="1:10" ht="20.25" x14ac:dyDescent="0.3">
      <c r="A161" s="63"/>
      <c r="B161" s="64"/>
      <c r="C161" s="64"/>
      <c r="D161" s="68"/>
      <c r="E161" s="65"/>
      <c r="F161" s="65"/>
      <c r="G161" s="65"/>
      <c r="H161" s="67"/>
      <c r="I161" s="65"/>
      <c r="J161" s="66"/>
    </row>
    <row r="162" spans="1:10" ht="20.25" x14ac:dyDescent="0.3">
      <c r="A162" s="63"/>
      <c r="B162" s="64"/>
      <c r="C162" s="64"/>
      <c r="D162" s="68"/>
      <c r="E162" s="65"/>
      <c r="F162" s="65"/>
      <c r="G162" s="65"/>
      <c r="H162" s="67"/>
      <c r="I162" s="65"/>
      <c r="J162" s="66"/>
    </row>
    <row r="163" spans="1:10" ht="20.25" x14ac:dyDescent="0.3">
      <c r="A163" s="63"/>
      <c r="B163" s="64"/>
      <c r="C163" s="64"/>
      <c r="D163" s="68"/>
      <c r="E163" s="65"/>
      <c r="F163" s="65"/>
      <c r="G163" s="65"/>
      <c r="H163" s="67"/>
      <c r="I163" s="65"/>
      <c r="J163" s="66"/>
    </row>
    <row r="164" spans="1:10" ht="20.25" x14ac:dyDescent="0.3">
      <c r="A164" s="63"/>
      <c r="B164" s="64"/>
      <c r="C164" s="64"/>
      <c r="D164" s="68"/>
      <c r="E164" s="65"/>
      <c r="F164" s="65"/>
      <c r="G164" s="65"/>
      <c r="H164" s="67"/>
      <c r="I164" s="65"/>
      <c r="J164" s="66"/>
    </row>
    <row r="165" spans="1:10" ht="20.25" x14ac:dyDescent="0.3">
      <c r="A165" s="63"/>
      <c r="B165" s="64"/>
      <c r="C165" s="64"/>
      <c r="D165" s="68"/>
      <c r="E165" s="65"/>
      <c r="F165" s="65"/>
      <c r="G165" s="65"/>
      <c r="H165" s="67"/>
      <c r="I165" s="65"/>
      <c r="J165" s="66"/>
    </row>
    <row r="166" spans="1:10" ht="20.25" x14ac:dyDescent="0.3">
      <c r="A166" s="63"/>
      <c r="B166" s="64"/>
      <c r="C166" s="64"/>
      <c r="D166" s="68"/>
      <c r="E166" s="65"/>
      <c r="F166" s="65"/>
      <c r="G166" s="65"/>
      <c r="H166" s="67"/>
      <c r="I166" s="65"/>
      <c r="J166" s="66"/>
    </row>
    <row r="167" spans="1:10" ht="20.25" x14ac:dyDescent="0.3">
      <c r="A167" s="63"/>
      <c r="B167" s="64"/>
      <c r="C167" s="64"/>
      <c r="D167" s="68"/>
      <c r="E167" s="65"/>
      <c r="F167" s="65"/>
      <c r="G167" s="65"/>
      <c r="H167" s="67"/>
      <c r="I167" s="65"/>
      <c r="J167" s="66"/>
    </row>
    <row r="168" spans="1:10" ht="20.25" x14ac:dyDescent="0.3">
      <c r="A168" s="63"/>
      <c r="B168" s="64"/>
      <c r="C168" s="64"/>
      <c r="D168" s="68"/>
      <c r="E168" s="65"/>
      <c r="F168" s="65"/>
      <c r="G168" s="65"/>
      <c r="H168" s="67"/>
      <c r="I168" s="65"/>
      <c r="J168" s="66"/>
    </row>
    <row r="169" spans="1:10" ht="20.25" x14ac:dyDescent="0.3">
      <c r="A169" s="63"/>
      <c r="B169" s="64"/>
      <c r="C169" s="64"/>
      <c r="D169" s="68"/>
      <c r="E169" s="65"/>
      <c r="F169" s="65"/>
      <c r="G169" s="65"/>
      <c r="H169" s="67"/>
      <c r="I169" s="65"/>
      <c r="J169" s="66"/>
    </row>
    <row r="170" spans="1:10" ht="20.25" x14ac:dyDescent="0.3">
      <c r="A170" s="63"/>
      <c r="B170" s="64"/>
      <c r="C170" s="64"/>
      <c r="D170" s="68"/>
      <c r="E170" s="65"/>
      <c r="F170" s="65"/>
      <c r="G170" s="65"/>
      <c r="H170" s="67"/>
      <c r="I170" s="65"/>
      <c r="J170" s="66"/>
    </row>
    <row r="171" spans="1:10" ht="20.25" x14ac:dyDescent="0.3">
      <c r="A171" s="63"/>
      <c r="B171" s="64"/>
      <c r="C171" s="64"/>
      <c r="D171" s="68"/>
      <c r="E171" s="65"/>
      <c r="F171" s="65"/>
      <c r="G171" s="65"/>
      <c r="H171" s="67"/>
      <c r="I171" s="65"/>
      <c r="J171" s="66"/>
    </row>
    <row r="172" spans="1:10" ht="20.25" x14ac:dyDescent="0.3">
      <c r="A172" s="63"/>
      <c r="B172" s="64"/>
      <c r="C172" s="64"/>
      <c r="D172" s="68"/>
      <c r="E172" s="65"/>
      <c r="F172" s="65"/>
      <c r="G172" s="65"/>
      <c r="H172" s="67"/>
      <c r="I172" s="65"/>
      <c r="J172" s="66"/>
    </row>
    <row r="173" spans="1:10" ht="20.25" x14ac:dyDescent="0.3">
      <c r="A173" s="63"/>
      <c r="B173" s="64"/>
      <c r="C173" s="64"/>
      <c r="D173" s="68"/>
      <c r="E173" s="65"/>
      <c r="F173" s="65"/>
      <c r="G173" s="65"/>
      <c r="H173" s="67"/>
      <c r="I173" s="65"/>
      <c r="J173" s="66"/>
    </row>
    <row r="174" spans="1:10" ht="20.25" x14ac:dyDescent="0.3">
      <c r="A174" s="63"/>
      <c r="B174" s="64"/>
      <c r="C174" s="64"/>
      <c r="D174" s="68"/>
      <c r="E174" s="65"/>
      <c r="F174" s="65"/>
      <c r="G174" s="65"/>
      <c r="H174" s="67"/>
      <c r="I174" s="65"/>
      <c r="J174" s="66"/>
    </row>
    <row r="175" spans="1:10" ht="20.25" x14ac:dyDescent="0.3">
      <c r="A175" s="63"/>
      <c r="B175" s="64"/>
      <c r="C175" s="64"/>
      <c r="D175" s="68"/>
      <c r="E175" s="65"/>
      <c r="F175" s="65"/>
      <c r="G175" s="65"/>
      <c r="H175" s="67"/>
      <c r="I175" s="65"/>
      <c r="J175" s="66"/>
    </row>
    <row r="176" spans="1:10" ht="20.25" x14ac:dyDescent="0.3">
      <c r="A176" s="63"/>
      <c r="B176" s="64"/>
      <c r="C176" s="64"/>
      <c r="D176" s="68"/>
      <c r="E176" s="65"/>
      <c r="F176" s="65"/>
      <c r="G176" s="65"/>
      <c r="H176" s="67"/>
      <c r="I176" s="65"/>
      <c r="J176" s="66"/>
    </row>
    <row r="177" spans="1:10" ht="20.25" x14ac:dyDescent="0.3">
      <c r="A177" s="63"/>
      <c r="B177" s="64"/>
      <c r="C177" s="64"/>
      <c r="D177" s="68"/>
      <c r="E177" s="65"/>
      <c r="F177" s="65"/>
      <c r="G177" s="65"/>
      <c r="H177" s="67"/>
      <c r="I177" s="65"/>
      <c r="J177" s="66"/>
    </row>
    <row r="178" spans="1:10" ht="20.25" x14ac:dyDescent="0.3">
      <c r="A178" s="63"/>
      <c r="B178" s="64"/>
      <c r="C178" s="64"/>
      <c r="D178" s="68"/>
      <c r="E178" s="65"/>
      <c r="F178" s="65"/>
      <c r="G178" s="65"/>
      <c r="H178" s="67"/>
      <c r="I178" s="65"/>
      <c r="J178" s="66"/>
    </row>
    <row r="179" spans="1:10" ht="20.25" x14ac:dyDescent="0.3">
      <c r="A179" s="63"/>
      <c r="B179" s="64"/>
      <c r="C179" s="64"/>
      <c r="D179" s="68"/>
      <c r="E179" s="65"/>
      <c r="F179" s="65"/>
      <c r="G179" s="65"/>
      <c r="H179" s="67"/>
      <c r="I179" s="65"/>
      <c r="J179" s="66"/>
    </row>
    <row r="180" spans="1:10" ht="20.25" x14ac:dyDescent="0.3">
      <c r="A180" s="63"/>
      <c r="B180" s="64"/>
      <c r="C180" s="64"/>
      <c r="D180" s="68"/>
      <c r="E180" s="65"/>
      <c r="F180" s="65"/>
      <c r="G180" s="65"/>
      <c r="H180" s="67"/>
      <c r="I180" s="65"/>
      <c r="J180" s="66"/>
    </row>
    <row r="181" spans="1:10" ht="20.25" x14ac:dyDescent="0.3">
      <c r="A181" s="63"/>
      <c r="B181" s="64"/>
      <c r="C181" s="64"/>
      <c r="D181" s="68"/>
      <c r="E181" s="65"/>
      <c r="F181" s="65"/>
      <c r="G181" s="65"/>
      <c r="H181" s="67"/>
      <c r="I181" s="65"/>
      <c r="J181" s="66"/>
    </row>
    <row r="182" spans="1:10" ht="20.25" x14ac:dyDescent="0.3">
      <c r="A182" s="63"/>
      <c r="B182" s="64"/>
      <c r="C182" s="64"/>
      <c r="D182" s="68"/>
      <c r="E182" s="65"/>
      <c r="F182" s="65"/>
      <c r="G182" s="65"/>
      <c r="H182" s="67"/>
      <c r="I182" s="65"/>
      <c r="J182" s="66"/>
    </row>
    <row r="183" spans="1:10" ht="20.25" x14ac:dyDescent="0.3">
      <c r="A183" s="63"/>
      <c r="B183" s="64"/>
      <c r="C183" s="64"/>
      <c r="D183" s="68"/>
      <c r="E183" s="65"/>
      <c r="F183" s="65"/>
      <c r="G183" s="65"/>
      <c r="H183" s="67"/>
      <c r="I183" s="65"/>
      <c r="J183" s="66"/>
    </row>
    <row r="184" spans="1:10" ht="20.25" x14ac:dyDescent="0.3">
      <c r="A184" s="63"/>
      <c r="B184" s="64"/>
      <c r="C184" s="64"/>
      <c r="D184" s="68"/>
      <c r="E184" s="65"/>
      <c r="F184" s="65"/>
      <c r="G184" s="65"/>
      <c r="H184" s="67"/>
      <c r="I184" s="65"/>
      <c r="J184" s="66"/>
    </row>
    <row r="185" spans="1:10" ht="20.25" x14ac:dyDescent="0.3">
      <c r="A185" s="63"/>
      <c r="B185" s="64"/>
      <c r="C185" s="64"/>
      <c r="D185" s="68"/>
      <c r="E185" s="65"/>
      <c r="F185" s="65"/>
      <c r="G185" s="65"/>
      <c r="H185" s="67"/>
      <c r="I185" s="65"/>
      <c r="J185" s="66"/>
    </row>
    <row r="186" spans="1:10" ht="20.25" x14ac:dyDescent="0.3">
      <c r="A186" s="63"/>
      <c r="B186" s="64"/>
      <c r="C186" s="64"/>
      <c r="D186" s="68"/>
      <c r="E186" s="65"/>
      <c r="F186" s="65"/>
      <c r="G186" s="65"/>
      <c r="H186" s="67"/>
      <c r="I186" s="65"/>
      <c r="J186" s="66"/>
    </row>
    <row r="187" spans="1:10" ht="20.25" x14ac:dyDescent="0.3">
      <c r="A187" s="63"/>
      <c r="B187" s="64"/>
      <c r="C187" s="64"/>
      <c r="D187" s="68"/>
      <c r="E187" s="65"/>
      <c r="F187" s="65"/>
      <c r="G187" s="65"/>
      <c r="H187" s="67"/>
      <c r="I187" s="65"/>
      <c r="J187" s="66"/>
    </row>
    <row r="188" spans="1:10" ht="20.25" x14ac:dyDescent="0.3">
      <c r="A188" s="63"/>
      <c r="B188" s="64"/>
      <c r="C188" s="64"/>
      <c r="D188" s="68"/>
      <c r="E188" s="65"/>
      <c r="F188" s="65"/>
      <c r="G188" s="65"/>
      <c r="H188" s="67"/>
      <c r="I188" s="65"/>
      <c r="J188" s="66"/>
    </row>
    <row r="189" spans="1:10" ht="20.25" x14ac:dyDescent="0.3">
      <c r="A189" s="63"/>
      <c r="B189" s="64"/>
      <c r="C189" s="64"/>
      <c r="D189" s="68"/>
      <c r="E189" s="65"/>
      <c r="F189" s="65"/>
      <c r="G189" s="65"/>
      <c r="H189" s="67"/>
      <c r="I189" s="65"/>
      <c r="J189" s="66"/>
    </row>
    <row r="190" spans="1:10" ht="20.25" x14ac:dyDescent="0.3">
      <c r="A190" s="63"/>
      <c r="B190" s="64"/>
      <c r="C190" s="64"/>
      <c r="D190" s="68"/>
      <c r="E190" s="65"/>
      <c r="F190" s="65"/>
      <c r="G190" s="65"/>
      <c r="H190" s="67"/>
      <c r="I190" s="65"/>
      <c r="J190" s="66"/>
    </row>
    <row r="191" spans="1:10" ht="20.25" x14ac:dyDescent="0.3">
      <c r="A191" s="63"/>
      <c r="B191" s="64"/>
      <c r="C191" s="64"/>
      <c r="D191" s="68"/>
      <c r="E191" s="65"/>
      <c r="F191" s="65"/>
      <c r="G191" s="65"/>
      <c r="H191" s="67"/>
      <c r="I191" s="65"/>
      <c r="J191" s="66"/>
    </row>
    <row r="192" spans="1:10" ht="20.25" x14ac:dyDescent="0.3">
      <c r="A192" s="63"/>
      <c r="B192" s="64"/>
      <c r="C192" s="64"/>
      <c r="D192" s="68"/>
      <c r="E192" s="65"/>
      <c r="F192" s="65"/>
      <c r="G192" s="65"/>
      <c r="H192" s="67"/>
      <c r="I192" s="65"/>
      <c r="J192" s="66"/>
    </row>
    <row r="193" spans="1:10" ht="20.25" x14ac:dyDescent="0.3">
      <c r="A193" s="63"/>
      <c r="B193" s="64"/>
      <c r="C193" s="64"/>
      <c r="D193" s="68"/>
      <c r="E193" s="65"/>
      <c r="F193" s="65"/>
      <c r="G193" s="65"/>
      <c r="H193" s="67"/>
      <c r="I193" s="65"/>
      <c r="J193" s="66"/>
    </row>
    <row r="194" spans="1:10" ht="20.25" x14ac:dyDescent="0.3">
      <c r="A194" s="63"/>
      <c r="B194" s="64"/>
      <c r="C194" s="64"/>
      <c r="D194" s="68"/>
      <c r="E194" s="65"/>
      <c r="F194" s="65"/>
      <c r="G194" s="65"/>
      <c r="H194" s="67"/>
      <c r="I194" s="65"/>
      <c r="J194" s="66"/>
    </row>
    <row r="195" spans="1:10" ht="20.25" x14ac:dyDescent="0.3">
      <c r="A195" s="63"/>
      <c r="B195" s="64"/>
      <c r="C195" s="64"/>
      <c r="D195" s="68"/>
      <c r="E195" s="65"/>
      <c r="F195" s="65"/>
      <c r="G195" s="65"/>
      <c r="H195" s="67"/>
      <c r="I195" s="65"/>
      <c r="J195" s="66"/>
    </row>
    <row r="196" spans="1:10" ht="20.25" x14ac:dyDescent="0.3">
      <c r="A196" s="63"/>
      <c r="B196" s="64"/>
      <c r="C196" s="64"/>
      <c r="D196" s="68"/>
      <c r="E196" s="65"/>
      <c r="F196" s="65"/>
      <c r="G196" s="65"/>
      <c r="H196" s="67"/>
      <c r="I196" s="65"/>
      <c r="J196" s="66"/>
    </row>
    <row r="197" spans="1:10" ht="20.25" x14ac:dyDescent="0.3">
      <c r="A197" s="63"/>
      <c r="B197" s="64"/>
      <c r="C197" s="64"/>
      <c r="D197" s="68"/>
      <c r="E197" s="65"/>
      <c r="F197" s="65"/>
      <c r="G197" s="65"/>
      <c r="H197" s="67"/>
      <c r="I197" s="65"/>
      <c r="J197" s="66"/>
    </row>
    <row r="198" spans="1:10" ht="20.25" x14ac:dyDescent="0.3">
      <c r="A198" s="63"/>
      <c r="B198" s="64"/>
      <c r="C198" s="64"/>
      <c r="D198" s="68"/>
      <c r="E198" s="65"/>
      <c r="F198" s="65"/>
      <c r="G198" s="65"/>
      <c r="H198" s="67"/>
      <c r="I198" s="65"/>
      <c r="J198" s="66"/>
    </row>
    <row r="199" spans="1:10" ht="20.25" x14ac:dyDescent="0.3">
      <c r="A199" s="63"/>
      <c r="B199" s="64"/>
      <c r="C199" s="64"/>
      <c r="D199" s="68"/>
      <c r="E199" s="65"/>
      <c r="F199" s="65"/>
      <c r="G199" s="65"/>
      <c r="H199" s="67"/>
      <c r="I199" s="65"/>
      <c r="J199" s="66"/>
    </row>
    <row r="200" spans="1:10" ht="20.25" x14ac:dyDescent="0.3">
      <c r="A200" s="63"/>
      <c r="B200" s="64"/>
      <c r="C200" s="64"/>
      <c r="D200" s="68"/>
      <c r="E200" s="65"/>
      <c r="F200" s="65"/>
      <c r="G200" s="65"/>
      <c r="H200" s="67"/>
      <c r="I200" s="65"/>
      <c r="J200" s="66"/>
    </row>
    <row r="201" spans="1:10" ht="20.25" x14ac:dyDescent="0.3">
      <c r="A201" s="63"/>
      <c r="B201" s="64"/>
      <c r="C201" s="64"/>
      <c r="D201" s="68"/>
      <c r="E201" s="65"/>
      <c r="F201" s="65"/>
      <c r="G201" s="65"/>
      <c r="H201" s="67"/>
      <c r="I201" s="65"/>
      <c r="J201" s="66"/>
    </row>
    <row r="202" spans="1:10" ht="20.25" x14ac:dyDescent="0.3">
      <c r="A202" s="63"/>
      <c r="B202" s="64"/>
      <c r="C202" s="64"/>
      <c r="D202" s="68"/>
      <c r="E202" s="65"/>
      <c r="F202" s="65"/>
      <c r="G202" s="65"/>
      <c r="H202" s="67"/>
      <c r="I202" s="65"/>
      <c r="J202" s="66"/>
    </row>
    <row r="203" spans="1:10" ht="20.25" x14ac:dyDescent="0.3">
      <c r="A203" s="63"/>
      <c r="B203" s="64"/>
      <c r="C203" s="64"/>
      <c r="D203" s="68"/>
      <c r="E203" s="65"/>
      <c r="F203" s="65"/>
      <c r="G203" s="65"/>
      <c r="H203" s="67"/>
      <c r="I203" s="65"/>
      <c r="J203" s="66"/>
    </row>
    <row r="204" spans="1:10" ht="20.25" x14ac:dyDescent="0.3">
      <c r="A204" s="63"/>
      <c r="B204" s="64"/>
      <c r="C204" s="64"/>
      <c r="D204" s="68"/>
      <c r="E204" s="65"/>
      <c r="F204" s="65"/>
      <c r="G204" s="65"/>
      <c r="H204" s="67"/>
      <c r="I204" s="65"/>
      <c r="J204" s="66"/>
    </row>
    <row r="205" spans="1:10" ht="20.25" x14ac:dyDescent="0.3">
      <c r="A205" s="63"/>
      <c r="B205" s="64"/>
      <c r="C205" s="64"/>
      <c r="D205" s="68"/>
      <c r="E205" s="65"/>
      <c r="F205" s="65"/>
      <c r="G205" s="65"/>
      <c r="H205" s="67"/>
      <c r="I205" s="65"/>
      <c r="J205" s="66"/>
    </row>
    <row r="206" spans="1:10" ht="20.25" x14ac:dyDescent="0.3">
      <c r="A206" s="63"/>
      <c r="B206" s="64"/>
      <c r="C206" s="64"/>
      <c r="D206" s="68"/>
      <c r="E206" s="65"/>
      <c r="F206" s="65"/>
      <c r="G206" s="65"/>
      <c r="H206" s="67"/>
      <c r="I206" s="65"/>
      <c r="J206" s="66"/>
    </row>
    <row r="207" spans="1:10" ht="20.25" x14ac:dyDescent="0.3">
      <c r="A207" s="63"/>
      <c r="B207" s="64"/>
      <c r="C207" s="64"/>
      <c r="D207" s="68"/>
      <c r="E207" s="65"/>
      <c r="F207" s="65"/>
      <c r="G207" s="65"/>
      <c r="H207" s="67"/>
      <c r="I207" s="65"/>
      <c r="J207" s="66"/>
    </row>
    <row r="208" spans="1:10" ht="20.25" x14ac:dyDescent="0.3">
      <c r="A208" s="63"/>
      <c r="B208" s="64"/>
      <c r="C208" s="64"/>
      <c r="D208" s="68"/>
      <c r="E208" s="65"/>
      <c r="F208" s="65"/>
      <c r="G208" s="65"/>
      <c r="H208" s="67"/>
      <c r="I208" s="65"/>
      <c r="J208" s="66"/>
    </row>
    <row r="209" spans="1:10" ht="20.25" x14ac:dyDescent="0.3">
      <c r="A209" s="63"/>
      <c r="B209" s="64"/>
      <c r="C209" s="64"/>
      <c r="D209" s="68"/>
      <c r="E209" s="65"/>
      <c r="F209" s="65"/>
      <c r="G209" s="65"/>
      <c r="H209" s="67"/>
      <c r="I209" s="65"/>
      <c r="J209" s="66"/>
    </row>
    <row r="210" spans="1:10" ht="20.25" x14ac:dyDescent="0.3">
      <c r="A210" s="63"/>
      <c r="B210" s="64"/>
      <c r="C210" s="64"/>
      <c r="D210" s="68"/>
      <c r="E210" s="65"/>
      <c r="F210" s="65"/>
      <c r="G210" s="65"/>
      <c r="H210" s="67"/>
      <c r="I210" s="65"/>
      <c r="J210" s="66"/>
    </row>
    <row r="211" spans="1:10" ht="20.25" x14ac:dyDescent="0.3">
      <c r="A211" s="63"/>
      <c r="B211" s="64"/>
      <c r="C211" s="64"/>
      <c r="D211" s="68"/>
      <c r="E211" s="65"/>
      <c r="F211" s="65"/>
      <c r="G211" s="65"/>
      <c r="H211" s="67"/>
      <c r="I211" s="65"/>
      <c r="J211" s="66"/>
    </row>
    <row r="212" spans="1:10" ht="20.25" x14ac:dyDescent="0.3">
      <c r="A212" s="63"/>
      <c r="B212" s="64"/>
      <c r="C212" s="64"/>
      <c r="D212" s="68"/>
      <c r="E212" s="65"/>
      <c r="F212" s="65"/>
      <c r="G212" s="65"/>
      <c r="H212" s="67"/>
      <c r="I212" s="65"/>
      <c r="J212" s="66"/>
    </row>
    <row r="213" spans="1:10" ht="20.25" x14ac:dyDescent="0.3">
      <c r="A213" s="63"/>
      <c r="B213" s="64"/>
      <c r="C213" s="64"/>
      <c r="D213" s="68"/>
      <c r="E213" s="65"/>
      <c r="F213" s="65"/>
      <c r="G213" s="65"/>
      <c r="H213" s="67"/>
      <c r="I213" s="65"/>
      <c r="J213" s="66"/>
    </row>
    <row r="214" spans="1:10" ht="20.25" x14ac:dyDescent="0.3">
      <c r="A214" s="63"/>
      <c r="B214" s="64"/>
      <c r="C214" s="64"/>
      <c r="D214" s="68"/>
      <c r="E214" s="65"/>
      <c r="F214" s="65"/>
      <c r="G214" s="65"/>
      <c r="H214" s="67"/>
      <c r="I214" s="65"/>
      <c r="J214" s="66"/>
    </row>
    <row r="215" spans="1:10" ht="20.25" x14ac:dyDescent="0.3">
      <c r="A215" s="63"/>
      <c r="B215" s="64"/>
      <c r="C215" s="64"/>
      <c r="D215" s="68"/>
      <c r="E215" s="65"/>
      <c r="F215" s="65"/>
      <c r="G215" s="65"/>
      <c r="H215" s="67"/>
      <c r="I215" s="65"/>
      <c r="J215" s="66"/>
    </row>
    <row r="216" spans="1:10" ht="20.25" x14ac:dyDescent="0.3">
      <c r="A216" s="63"/>
      <c r="B216" s="64"/>
      <c r="C216" s="64"/>
      <c r="D216" s="68"/>
      <c r="E216" s="65"/>
      <c r="F216" s="65"/>
      <c r="G216" s="65"/>
      <c r="H216" s="67"/>
      <c r="I216" s="65"/>
      <c r="J216" s="66"/>
    </row>
    <row r="217" spans="1:10" ht="20.25" x14ac:dyDescent="0.3">
      <c r="A217" s="63"/>
      <c r="B217" s="64"/>
      <c r="C217" s="64"/>
      <c r="D217" s="68"/>
      <c r="E217" s="65"/>
      <c r="F217" s="65"/>
      <c r="G217" s="65"/>
      <c r="H217" s="67"/>
      <c r="I217" s="65"/>
      <c r="J217" s="66"/>
    </row>
    <row r="218" spans="1:10" ht="20.25" x14ac:dyDescent="0.3">
      <c r="A218" s="63"/>
      <c r="B218" s="64"/>
      <c r="C218" s="64"/>
      <c r="D218" s="68"/>
      <c r="E218" s="65"/>
      <c r="F218" s="65"/>
      <c r="G218" s="65"/>
      <c r="H218" s="67"/>
      <c r="I218" s="65"/>
      <c r="J218" s="66"/>
    </row>
    <row r="219" spans="1:10" ht="20.25" x14ac:dyDescent="0.3">
      <c r="A219" s="63"/>
      <c r="B219" s="64"/>
      <c r="C219" s="64"/>
      <c r="D219" s="68"/>
      <c r="E219" s="65"/>
      <c r="F219" s="65"/>
      <c r="G219" s="65"/>
      <c r="H219" s="67"/>
      <c r="I219" s="65"/>
      <c r="J219" s="66"/>
    </row>
    <row r="220" spans="1:10" ht="20.25" x14ac:dyDescent="0.3">
      <c r="A220" s="63"/>
      <c r="B220" s="64"/>
      <c r="C220" s="64"/>
      <c r="D220" s="68"/>
      <c r="E220" s="65"/>
      <c r="F220" s="65"/>
      <c r="G220" s="65"/>
      <c r="H220" s="67"/>
      <c r="I220" s="65"/>
      <c r="J220" s="66"/>
    </row>
    <row r="221" spans="1:10" ht="20.25" x14ac:dyDescent="0.3">
      <c r="A221" s="63"/>
      <c r="B221" s="64"/>
      <c r="C221" s="64"/>
      <c r="D221" s="68"/>
      <c r="E221" s="65"/>
      <c r="F221" s="65"/>
      <c r="G221" s="65"/>
      <c r="H221" s="67"/>
      <c r="I221" s="65"/>
      <c r="J221" s="66"/>
    </row>
    <row r="222" spans="1:10" ht="20.25" x14ac:dyDescent="0.3">
      <c r="A222" s="63"/>
      <c r="B222" s="64"/>
      <c r="C222" s="64"/>
      <c r="D222" s="68"/>
      <c r="E222" s="65"/>
      <c r="F222" s="65"/>
      <c r="G222" s="65"/>
      <c r="H222" s="67"/>
      <c r="I222" s="65"/>
      <c r="J222" s="66"/>
    </row>
    <row r="223" spans="1:10" ht="20.25" x14ac:dyDescent="0.3">
      <c r="A223" s="63"/>
      <c r="B223" s="64"/>
      <c r="C223" s="64"/>
      <c r="D223" s="68"/>
      <c r="E223" s="65"/>
      <c r="F223" s="65"/>
      <c r="G223" s="65"/>
      <c r="H223" s="67"/>
      <c r="I223" s="65"/>
      <c r="J223" s="66"/>
    </row>
    <row r="224" spans="1:10" ht="20.25" x14ac:dyDescent="0.3">
      <c r="A224" s="63"/>
      <c r="B224" s="64"/>
      <c r="C224" s="64"/>
      <c r="D224" s="68"/>
      <c r="E224" s="65"/>
      <c r="F224" s="65"/>
      <c r="G224" s="65"/>
      <c r="H224" s="67"/>
      <c r="I224" s="65"/>
      <c r="J224" s="66"/>
    </row>
    <row r="225" spans="1:10" ht="20.25" x14ac:dyDescent="0.3">
      <c r="A225" s="63"/>
      <c r="B225" s="64"/>
      <c r="C225" s="64"/>
      <c r="D225" s="68"/>
      <c r="E225" s="65"/>
      <c r="F225" s="65"/>
      <c r="G225" s="65"/>
      <c r="H225" s="67"/>
      <c r="I225" s="65"/>
      <c r="J225" s="66"/>
    </row>
    <row r="226" spans="1:10" ht="20.25" x14ac:dyDescent="0.3">
      <c r="A226" s="63"/>
      <c r="B226" s="64"/>
      <c r="C226" s="64"/>
      <c r="D226" s="68"/>
      <c r="E226" s="65"/>
      <c r="F226" s="65"/>
      <c r="G226" s="65"/>
      <c r="H226" s="67"/>
      <c r="I226" s="65"/>
      <c r="J226" s="66"/>
    </row>
    <row r="227" spans="1:10" ht="20.25" x14ac:dyDescent="0.3">
      <c r="A227" s="63"/>
      <c r="B227" s="64"/>
      <c r="C227" s="64"/>
      <c r="D227" s="68"/>
      <c r="E227" s="65"/>
      <c r="F227" s="65"/>
      <c r="G227" s="65"/>
      <c r="H227" s="67"/>
      <c r="I227" s="65"/>
      <c r="J227" s="66"/>
    </row>
    <row r="228" spans="1:10" ht="20.25" x14ac:dyDescent="0.3">
      <c r="A228" s="63"/>
      <c r="B228" s="64"/>
      <c r="C228" s="64"/>
      <c r="D228" s="68"/>
      <c r="E228" s="65"/>
      <c r="F228" s="65"/>
      <c r="G228" s="65"/>
      <c r="H228" s="67"/>
      <c r="I228" s="65"/>
      <c r="J228" s="66"/>
    </row>
    <row r="229" spans="1:10" ht="20.25" x14ac:dyDescent="0.3">
      <c r="A229" s="63"/>
      <c r="B229" s="64"/>
      <c r="C229" s="64"/>
      <c r="D229" s="68"/>
      <c r="E229" s="65"/>
      <c r="F229" s="65"/>
      <c r="G229" s="65"/>
      <c r="H229" s="67"/>
      <c r="I229" s="65"/>
      <c r="J229" s="66"/>
    </row>
    <row r="230" spans="1:10" ht="20.25" x14ac:dyDescent="0.3">
      <c r="A230" s="63"/>
      <c r="B230" s="64"/>
      <c r="C230" s="64"/>
      <c r="D230" s="68"/>
      <c r="E230" s="65"/>
      <c r="F230" s="65"/>
      <c r="G230" s="65"/>
      <c r="H230" s="67"/>
      <c r="I230" s="65"/>
      <c r="J230" s="66"/>
    </row>
    <row r="231" spans="1:10" ht="20.25" x14ac:dyDescent="0.3">
      <c r="A231" s="63"/>
      <c r="B231" s="64"/>
      <c r="C231" s="64"/>
      <c r="D231" s="68"/>
      <c r="E231" s="65"/>
      <c r="F231" s="65"/>
      <c r="G231" s="65"/>
      <c r="H231" s="67"/>
      <c r="I231" s="65"/>
      <c r="J231" s="66"/>
    </row>
    <row r="232" spans="1:10" ht="20.25" x14ac:dyDescent="0.3">
      <c r="A232" s="63"/>
      <c r="B232" s="64"/>
      <c r="C232" s="64"/>
      <c r="D232" s="68"/>
      <c r="E232" s="65"/>
      <c r="F232" s="65"/>
      <c r="G232" s="65"/>
      <c r="H232" s="67"/>
      <c r="I232" s="65"/>
      <c r="J232" s="66"/>
    </row>
    <row r="233" spans="1:10" ht="20.25" x14ac:dyDescent="0.3">
      <c r="A233" s="63"/>
      <c r="B233" s="64"/>
      <c r="C233" s="64"/>
      <c r="D233" s="68"/>
      <c r="E233" s="65"/>
      <c r="F233" s="65"/>
      <c r="G233" s="65"/>
      <c r="H233" s="67"/>
      <c r="I233" s="65"/>
      <c r="J233" s="66"/>
    </row>
    <row r="234" spans="1:10" ht="20.25" x14ac:dyDescent="0.3">
      <c r="A234" s="63"/>
      <c r="B234" s="64"/>
      <c r="C234" s="64"/>
      <c r="D234" s="68"/>
      <c r="E234" s="65"/>
      <c r="F234" s="65"/>
      <c r="G234" s="65"/>
      <c r="H234" s="67"/>
      <c r="I234" s="65"/>
      <c r="J234" s="66"/>
    </row>
    <row r="235" spans="1:10" ht="20.25" x14ac:dyDescent="0.3">
      <c r="A235" s="63"/>
      <c r="B235" s="64"/>
      <c r="C235" s="64"/>
      <c r="D235" s="68"/>
      <c r="E235" s="65"/>
      <c r="F235" s="65"/>
      <c r="G235" s="65"/>
      <c r="H235" s="67"/>
      <c r="I235" s="65"/>
      <c r="J235" s="66"/>
    </row>
    <row r="236" spans="1:10" ht="20.25" x14ac:dyDescent="0.3">
      <c r="A236" s="63"/>
      <c r="B236" s="64"/>
      <c r="C236" s="64"/>
      <c r="D236" s="68"/>
      <c r="E236" s="65"/>
      <c r="F236" s="65"/>
      <c r="G236" s="65"/>
      <c r="H236" s="67"/>
      <c r="I236" s="65"/>
      <c r="J236" s="66"/>
    </row>
    <row r="237" spans="1:10" ht="20.25" x14ac:dyDescent="0.3">
      <c r="A237" s="63"/>
      <c r="B237" s="64"/>
      <c r="C237" s="64"/>
      <c r="D237" s="68"/>
      <c r="E237" s="65"/>
      <c r="F237" s="65"/>
      <c r="G237" s="65"/>
      <c r="H237" s="67"/>
      <c r="I237" s="65"/>
      <c r="J237" s="66"/>
    </row>
    <row r="238" spans="1:10" ht="20.25" x14ac:dyDescent="0.3">
      <c r="A238" s="63"/>
      <c r="B238" s="64"/>
      <c r="C238" s="64"/>
      <c r="D238" s="68"/>
      <c r="E238" s="65"/>
      <c r="F238" s="65"/>
      <c r="G238" s="65"/>
      <c r="H238" s="67"/>
      <c r="I238" s="65"/>
      <c r="J238" s="66"/>
    </row>
    <row r="239" spans="1:10" ht="20.25" x14ac:dyDescent="0.3">
      <c r="A239" s="63"/>
      <c r="B239" s="64"/>
      <c r="C239" s="64"/>
      <c r="D239" s="68"/>
      <c r="E239" s="65"/>
      <c r="F239" s="65"/>
      <c r="G239" s="65"/>
      <c r="H239" s="67"/>
      <c r="I239" s="65"/>
      <c r="J239" s="66"/>
    </row>
    <row r="240" spans="1:10" ht="20.25" x14ac:dyDescent="0.3">
      <c r="A240" s="63"/>
      <c r="B240" s="64"/>
      <c r="C240" s="64"/>
      <c r="D240" s="68"/>
      <c r="E240" s="65"/>
      <c r="F240" s="65"/>
      <c r="G240" s="65"/>
      <c r="H240" s="67"/>
      <c r="I240" s="65"/>
      <c r="J240" s="66"/>
    </row>
    <row r="241" spans="1:10" ht="20.25" x14ac:dyDescent="0.3">
      <c r="A241" s="63"/>
      <c r="B241" s="64"/>
      <c r="C241" s="64"/>
      <c r="D241" s="68"/>
      <c r="E241" s="65"/>
      <c r="F241" s="65"/>
      <c r="G241" s="65"/>
      <c r="H241" s="67"/>
      <c r="I241" s="65"/>
      <c r="J241" s="66"/>
    </row>
    <row r="242" spans="1:10" ht="20.25" x14ac:dyDescent="0.3">
      <c r="A242" s="63"/>
      <c r="B242" s="64"/>
      <c r="C242" s="64"/>
      <c r="D242" s="68"/>
      <c r="E242" s="65"/>
      <c r="F242" s="65"/>
      <c r="G242" s="65"/>
      <c r="H242" s="67"/>
      <c r="I242" s="65"/>
      <c r="J242" s="66"/>
    </row>
    <row r="243" spans="1:10" ht="20.25" x14ac:dyDescent="0.3">
      <c r="A243" s="63"/>
      <c r="B243" s="64"/>
      <c r="C243" s="64"/>
      <c r="D243" s="68"/>
      <c r="E243" s="65"/>
      <c r="F243" s="65"/>
      <c r="G243" s="65"/>
      <c r="H243" s="67"/>
      <c r="I243" s="65"/>
      <c r="J243" s="66"/>
    </row>
    <row r="244" spans="1:10" ht="20.25" x14ac:dyDescent="0.3">
      <c r="A244" s="63"/>
      <c r="B244" s="64"/>
      <c r="C244" s="64"/>
      <c r="D244" s="68"/>
      <c r="E244" s="65"/>
      <c r="F244" s="65"/>
      <c r="G244" s="65"/>
      <c r="H244" s="67"/>
      <c r="I244" s="65"/>
      <c r="J244" s="66"/>
    </row>
    <row r="245" spans="1:10" ht="20.25" x14ac:dyDescent="0.3">
      <c r="A245" s="63"/>
      <c r="B245" s="64"/>
      <c r="C245" s="64"/>
      <c r="D245" s="68"/>
      <c r="E245" s="65"/>
      <c r="F245" s="65"/>
      <c r="G245" s="65"/>
      <c r="H245" s="67"/>
      <c r="I245" s="65"/>
      <c r="J245" s="66"/>
    </row>
    <row r="246" spans="1:10" ht="20.25" x14ac:dyDescent="0.3">
      <c r="A246" s="63"/>
      <c r="B246" s="64"/>
      <c r="C246" s="64"/>
      <c r="D246" s="61"/>
      <c r="E246" s="65"/>
      <c r="F246" s="1"/>
      <c r="G246" s="1"/>
      <c r="H246" s="60"/>
      <c r="I246" s="1"/>
      <c r="J246" s="12"/>
    </row>
    <row r="247" spans="1:10" ht="20.25" x14ac:dyDescent="0.3">
      <c r="A247" s="63"/>
      <c r="B247" s="64"/>
      <c r="C247" s="64"/>
      <c r="D247" s="61"/>
      <c r="E247" s="1"/>
      <c r="F247" s="1"/>
      <c r="G247" s="1"/>
      <c r="H247" s="60"/>
      <c r="I247" s="1"/>
      <c r="J247" s="12"/>
    </row>
    <row r="248" spans="1:10" ht="20.25" x14ac:dyDescent="0.3">
      <c r="A248" s="63"/>
      <c r="B248" s="64"/>
      <c r="C248" s="64"/>
      <c r="D248" s="61"/>
      <c r="E248" s="1"/>
      <c r="F248" s="1"/>
      <c r="G248" s="1"/>
      <c r="H248" s="60"/>
      <c r="I248" s="1"/>
      <c r="J248" s="12"/>
    </row>
    <row r="249" spans="1:10" ht="20.25" x14ac:dyDescent="0.3">
      <c r="A249" s="63"/>
      <c r="B249" s="64"/>
      <c r="C249" s="64"/>
      <c r="D249" s="61"/>
      <c r="E249" s="1"/>
      <c r="F249" s="1"/>
      <c r="G249" s="1"/>
      <c r="H249" s="60"/>
      <c r="I249" s="1"/>
      <c r="J249" s="12"/>
    </row>
    <row r="250" spans="1:10" ht="20.25" x14ac:dyDescent="0.3">
      <c r="A250" s="63"/>
      <c r="B250" s="64"/>
      <c r="C250" s="64"/>
      <c r="D250" s="61"/>
      <c r="E250" s="1"/>
      <c r="F250" s="1"/>
      <c r="G250" s="1"/>
      <c r="H250" s="60"/>
      <c r="I250" s="1"/>
      <c r="J250" s="12"/>
    </row>
    <row r="251" spans="1:10" ht="20.25" x14ac:dyDescent="0.3">
      <c r="A251" s="63"/>
      <c r="B251" s="64"/>
      <c r="C251" s="64"/>
      <c r="D251" s="61"/>
      <c r="E251" s="1"/>
      <c r="F251" s="1"/>
      <c r="G251" s="1"/>
      <c r="H251" s="60"/>
      <c r="I251" s="1"/>
      <c r="J251" s="12"/>
    </row>
    <row r="252" spans="1:10" ht="20.25" x14ac:dyDescent="0.3">
      <c r="A252" s="63"/>
      <c r="B252" s="64"/>
      <c r="C252" s="64"/>
      <c r="D252" s="61"/>
      <c r="E252" s="1"/>
      <c r="F252" s="1"/>
      <c r="G252" s="1"/>
      <c r="H252" s="60"/>
      <c r="I252" s="1"/>
      <c r="J252" s="12"/>
    </row>
    <row r="253" spans="1:10" ht="20.25" x14ac:dyDescent="0.3">
      <c r="A253" s="63"/>
      <c r="B253" s="64"/>
      <c r="C253" s="64"/>
      <c r="D253" s="61"/>
      <c r="E253" s="1"/>
      <c r="F253" s="1"/>
      <c r="G253" s="1"/>
      <c r="H253" s="60"/>
      <c r="I253" s="1"/>
      <c r="J253" s="12"/>
    </row>
    <row r="254" spans="1:10" ht="20.25" x14ac:dyDescent="0.3">
      <c r="A254" s="63"/>
      <c r="B254" s="64"/>
      <c r="C254" s="64"/>
      <c r="D254" s="61"/>
      <c r="E254" s="1"/>
      <c r="F254" s="1"/>
      <c r="G254" s="1"/>
      <c r="H254" s="60"/>
      <c r="I254" s="1"/>
      <c r="J254" s="12"/>
    </row>
    <row r="255" spans="1:10" ht="20.25" x14ac:dyDescent="0.3">
      <c r="A255" s="63"/>
      <c r="B255" s="64"/>
      <c r="C255" s="64"/>
      <c r="D255" s="61"/>
      <c r="E255" s="1"/>
      <c r="F255" s="1"/>
      <c r="G255" s="1"/>
      <c r="H255" s="60"/>
      <c r="I255" s="1"/>
      <c r="J255" s="12"/>
    </row>
    <row r="256" spans="1:10" ht="20.25" x14ac:dyDescent="0.3">
      <c r="A256" s="63"/>
      <c r="B256" s="64"/>
      <c r="C256" s="64"/>
      <c r="D256" s="61"/>
      <c r="E256" s="1"/>
      <c r="F256" s="1"/>
      <c r="G256" s="1"/>
      <c r="H256" s="60"/>
      <c r="I256" s="1"/>
      <c r="J256" s="12"/>
    </row>
    <row r="257" spans="1:10" ht="20.25" x14ac:dyDescent="0.3">
      <c r="A257" s="63"/>
      <c r="B257" s="64"/>
      <c r="C257" s="64"/>
      <c r="D257" s="61"/>
      <c r="E257" s="1"/>
      <c r="F257" s="1"/>
      <c r="G257" s="1"/>
      <c r="H257" s="60"/>
      <c r="I257" s="1"/>
      <c r="J257" s="12"/>
    </row>
    <row r="258" spans="1:10" ht="20.25" x14ac:dyDescent="0.3">
      <c r="A258" s="63"/>
      <c r="B258" s="64"/>
      <c r="C258" s="64"/>
      <c r="D258" s="61"/>
      <c r="E258" s="1"/>
      <c r="F258" s="1"/>
      <c r="G258" s="1"/>
      <c r="H258" s="60"/>
      <c r="I258" s="1"/>
      <c r="J258" s="12"/>
    </row>
    <row r="259" spans="1:10" ht="20.25" x14ac:dyDescent="0.3">
      <c r="A259" s="63"/>
      <c r="B259" s="64"/>
      <c r="C259" s="64"/>
      <c r="D259" s="61"/>
      <c r="E259" s="1"/>
      <c r="F259" s="1"/>
      <c r="G259" s="1"/>
      <c r="H259" s="60"/>
      <c r="I259" s="1"/>
      <c r="J259" s="12"/>
    </row>
    <row r="260" spans="1:10" ht="20.25" x14ac:dyDescent="0.3">
      <c r="A260" s="63"/>
      <c r="B260" s="64"/>
      <c r="C260" s="64"/>
      <c r="D260" s="61"/>
      <c r="E260" s="1"/>
      <c r="F260" s="1"/>
      <c r="G260" s="1"/>
      <c r="H260" s="60"/>
      <c r="I260" s="1"/>
      <c r="J260" s="12"/>
    </row>
    <row r="261" spans="1:10" ht="20.25" x14ac:dyDescent="0.3">
      <c r="A261" s="63"/>
      <c r="B261" s="64"/>
      <c r="C261" s="64"/>
      <c r="D261" s="61"/>
      <c r="E261" s="1"/>
      <c r="F261" s="1"/>
      <c r="G261" s="1"/>
      <c r="H261" s="60"/>
      <c r="I261" s="1"/>
      <c r="J261" s="12"/>
    </row>
    <row r="262" spans="1:10" ht="20.25" x14ac:dyDescent="0.3">
      <c r="A262" s="63"/>
      <c r="B262" s="64"/>
      <c r="C262" s="64"/>
      <c r="D262" s="61"/>
      <c r="E262" s="1"/>
      <c r="F262" s="1"/>
      <c r="G262" s="1"/>
      <c r="H262" s="60"/>
      <c r="I262" s="1"/>
      <c r="J262" s="12"/>
    </row>
    <row r="263" spans="1:10" ht="20.25" x14ac:dyDescent="0.3">
      <c r="A263" s="63"/>
      <c r="B263" s="62"/>
      <c r="C263" s="62"/>
      <c r="D263" s="61"/>
      <c r="E263" s="1"/>
      <c r="F263" s="1"/>
      <c r="G263" s="1"/>
      <c r="H263" s="60"/>
      <c r="I263" s="1"/>
      <c r="J263" s="12"/>
    </row>
    <row r="264" spans="1:10" ht="20.25" x14ac:dyDescent="0.3">
      <c r="A264" s="63"/>
      <c r="B264" s="62"/>
      <c r="C264" s="62"/>
      <c r="D264" s="61"/>
      <c r="E264" s="1"/>
      <c r="F264" s="1"/>
      <c r="G264" s="1"/>
      <c r="H264" s="60"/>
      <c r="I264" s="1"/>
      <c r="J264" s="12"/>
    </row>
    <row r="265" spans="1:10" ht="20.25" x14ac:dyDescent="0.3">
      <c r="A265" s="63"/>
      <c r="B265" s="62"/>
      <c r="C265" s="62"/>
      <c r="D265" s="61"/>
      <c r="E265" s="1"/>
      <c r="F265" s="1"/>
      <c r="G265" s="1"/>
      <c r="H265" s="60"/>
      <c r="I265" s="1"/>
      <c r="J265" s="12"/>
    </row>
    <row r="266" spans="1:10" ht="20.25" x14ac:dyDescent="0.3">
      <c r="A266" s="63"/>
      <c r="B266" s="62"/>
      <c r="C266" s="62"/>
      <c r="D266" s="61"/>
      <c r="E266" s="1"/>
      <c r="F266" s="1"/>
      <c r="G266" s="1"/>
      <c r="H266" s="60"/>
      <c r="I266" s="1"/>
      <c r="J266" s="12"/>
    </row>
    <row r="267" spans="1:10" ht="20.25" x14ac:dyDescent="0.3">
      <c r="A267" s="63"/>
      <c r="B267" s="62"/>
      <c r="C267" s="62"/>
      <c r="D267" s="61"/>
      <c r="E267" s="1"/>
      <c r="F267" s="1"/>
      <c r="G267" s="1"/>
      <c r="H267" s="60"/>
      <c r="I267" s="1"/>
      <c r="J267" s="12"/>
    </row>
    <row r="268" spans="1:10" ht="20.25" x14ac:dyDescent="0.3">
      <c r="A268" s="63"/>
      <c r="B268" s="62"/>
      <c r="C268" s="62"/>
      <c r="D268" s="61"/>
      <c r="E268" s="1"/>
      <c r="F268" s="1"/>
      <c r="G268" s="1"/>
      <c r="H268" s="60"/>
      <c r="I268" s="1"/>
      <c r="J268" s="12"/>
    </row>
    <row r="269" spans="1:10" ht="20.25" x14ac:dyDescent="0.3">
      <c r="A269" s="63"/>
      <c r="B269" s="62"/>
      <c r="C269" s="62"/>
      <c r="D269" s="61"/>
      <c r="E269" s="1"/>
      <c r="F269" s="1"/>
      <c r="G269" s="1"/>
      <c r="H269" s="60"/>
      <c r="I269" s="1"/>
      <c r="J269" s="12"/>
    </row>
    <row r="270" spans="1:10" ht="20.25" x14ac:dyDescent="0.3">
      <c r="A270" s="63"/>
      <c r="B270" s="62"/>
      <c r="C270" s="62"/>
      <c r="D270" s="61"/>
      <c r="E270" s="1"/>
      <c r="F270" s="1"/>
      <c r="G270" s="1"/>
      <c r="H270" s="60"/>
      <c r="I270" s="1"/>
      <c r="J270" s="12"/>
    </row>
    <row r="271" spans="1:10" ht="20.25" x14ac:dyDescent="0.3">
      <c r="A271" s="63"/>
      <c r="B271" s="62"/>
      <c r="C271" s="62"/>
      <c r="D271" s="61"/>
      <c r="E271" s="1"/>
      <c r="F271" s="1"/>
      <c r="G271" s="1"/>
      <c r="H271" s="60"/>
      <c r="I271" s="1"/>
      <c r="J271" s="12"/>
    </row>
    <row r="272" spans="1:10" ht="20.25" x14ac:dyDescent="0.3">
      <c r="A272" s="63"/>
      <c r="B272" s="62"/>
      <c r="C272" s="62"/>
      <c r="D272" s="61"/>
      <c r="E272" s="1"/>
      <c r="F272" s="1"/>
      <c r="G272" s="1"/>
      <c r="H272" s="60"/>
      <c r="I272" s="1"/>
      <c r="J272" s="12"/>
    </row>
    <row r="273" spans="1:10" ht="20.25" x14ac:dyDescent="0.3">
      <c r="A273" s="63"/>
      <c r="B273" s="62"/>
      <c r="C273" s="62"/>
      <c r="D273" s="61"/>
      <c r="E273" s="1"/>
      <c r="F273" s="1"/>
      <c r="G273" s="1"/>
      <c r="H273" s="60"/>
      <c r="I273" s="1"/>
      <c r="J273" s="12"/>
    </row>
    <row r="274" spans="1:10" ht="20.25" x14ac:dyDescent="0.3">
      <c r="A274" s="63"/>
      <c r="B274" s="62"/>
      <c r="C274" s="62"/>
      <c r="D274" s="61"/>
      <c r="E274" s="1"/>
      <c r="F274" s="1"/>
      <c r="G274" s="1"/>
      <c r="H274" s="60"/>
      <c r="I274" s="1"/>
      <c r="J274" s="12"/>
    </row>
    <row r="275" spans="1:10" ht="20.25" x14ac:dyDescent="0.3">
      <c r="A275" s="63"/>
      <c r="B275" s="62"/>
      <c r="C275" s="62"/>
      <c r="D275" s="61"/>
      <c r="E275" s="1"/>
      <c r="F275" s="1"/>
      <c r="G275" s="1"/>
      <c r="H275" s="60"/>
      <c r="I275" s="1"/>
      <c r="J275" s="12"/>
    </row>
    <row r="276" spans="1:10" ht="20.25" x14ac:dyDescent="0.3">
      <c r="A276" s="63"/>
      <c r="B276" s="62"/>
      <c r="C276" s="62"/>
      <c r="D276" s="61"/>
      <c r="E276" s="1"/>
      <c r="F276" s="1"/>
      <c r="G276" s="1"/>
      <c r="H276" s="60"/>
      <c r="I276" s="1"/>
      <c r="J276" s="12"/>
    </row>
    <row r="277" spans="1:10" ht="20.25" x14ac:dyDescent="0.3">
      <c r="A277" s="63"/>
      <c r="B277" s="62"/>
      <c r="C277" s="62"/>
      <c r="D277" s="61"/>
      <c r="E277" s="1"/>
      <c r="F277" s="1"/>
      <c r="G277" s="1"/>
      <c r="H277" s="60"/>
      <c r="I277" s="1"/>
      <c r="J277" s="12"/>
    </row>
    <row r="278" spans="1:10" ht="20.25" x14ac:dyDescent="0.3">
      <c r="A278" s="63"/>
      <c r="B278" s="62"/>
      <c r="C278" s="62"/>
      <c r="D278" s="61"/>
      <c r="E278" s="1"/>
      <c r="F278" s="1"/>
      <c r="G278" s="1"/>
      <c r="H278" s="60"/>
      <c r="I278" s="1"/>
      <c r="J278" s="12"/>
    </row>
    <row r="279" spans="1:10" ht="20.25" x14ac:dyDescent="0.3">
      <c r="A279" s="63"/>
      <c r="B279" s="62"/>
      <c r="C279" s="62"/>
      <c r="D279" s="61"/>
      <c r="E279" s="1"/>
      <c r="F279" s="1"/>
      <c r="G279" s="1"/>
      <c r="H279" s="60"/>
      <c r="I279" s="1"/>
      <c r="J279" s="12"/>
    </row>
    <row r="280" spans="1:10" ht="20.25" x14ac:dyDescent="0.3">
      <c r="A280" s="63"/>
      <c r="B280" s="62"/>
      <c r="C280" s="62"/>
      <c r="D280" s="61"/>
      <c r="E280" s="1"/>
      <c r="F280" s="1"/>
      <c r="G280" s="1"/>
      <c r="H280" s="60"/>
      <c r="I280" s="1"/>
      <c r="J280" s="12"/>
    </row>
    <row r="281" spans="1:10" ht="20.25" x14ac:dyDescent="0.3">
      <c r="A281" s="63"/>
      <c r="B281" s="62"/>
      <c r="C281" s="62"/>
      <c r="D281" s="61"/>
      <c r="E281" s="1"/>
      <c r="F281" s="1"/>
      <c r="G281" s="1"/>
      <c r="H281" s="60"/>
      <c r="I281" s="1"/>
      <c r="J281" s="12"/>
    </row>
    <row r="282" spans="1:10" ht="20.25" x14ac:dyDescent="0.3">
      <c r="A282" s="63"/>
      <c r="B282" s="62"/>
      <c r="C282" s="62"/>
      <c r="D282" s="61"/>
      <c r="E282" s="1"/>
      <c r="F282" s="1"/>
      <c r="G282" s="1"/>
      <c r="H282" s="60"/>
      <c r="I282" s="1"/>
      <c r="J282" s="12"/>
    </row>
    <row r="283" spans="1:10" ht="20.25" x14ac:dyDescent="0.3">
      <c r="A283" s="63"/>
      <c r="B283" s="62"/>
      <c r="C283" s="62"/>
      <c r="D283" s="61"/>
      <c r="E283" s="1"/>
      <c r="F283" s="1"/>
      <c r="G283" s="1"/>
      <c r="H283" s="60"/>
      <c r="I283" s="1"/>
      <c r="J283" s="12"/>
    </row>
    <row r="284" spans="1:10" ht="20.25" x14ac:dyDescent="0.3">
      <c r="A284" s="63"/>
      <c r="B284" s="62"/>
      <c r="C284" s="62"/>
      <c r="D284" s="61"/>
      <c r="E284" s="1"/>
      <c r="F284" s="1"/>
      <c r="G284" s="1"/>
      <c r="H284" s="60"/>
      <c r="I284" s="1"/>
      <c r="J284" s="12"/>
    </row>
    <row r="285" spans="1:10" ht="20.25" x14ac:dyDescent="0.3">
      <c r="A285" s="63"/>
      <c r="B285" s="62"/>
      <c r="C285" s="62"/>
      <c r="D285" s="61"/>
      <c r="E285" s="1"/>
      <c r="F285" s="1"/>
      <c r="G285" s="1"/>
      <c r="H285" s="60"/>
      <c r="I285" s="1"/>
      <c r="J285" s="12"/>
    </row>
    <row r="286" spans="1:10" ht="20.25" x14ac:dyDescent="0.3">
      <c r="A286" s="63"/>
      <c r="B286" s="62"/>
      <c r="C286" s="62"/>
      <c r="D286" s="61"/>
      <c r="E286" s="1"/>
      <c r="F286" s="1"/>
      <c r="G286" s="1"/>
      <c r="H286" s="60"/>
      <c r="I286" s="1"/>
      <c r="J286" s="12"/>
    </row>
    <row r="287" spans="1:10" ht="20.25" x14ac:dyDescent="0.3">
      <c r="A287" s="63"/>
      <c r="B287" s="62"/>
      <c r="C287" s="62"/>
      <c r="D287" s="61"/>
      <c r="E287" s="1"/>
      <c r="F287" s="1"/>
      <c r="G287" s="1"/>
      <c r="H287" s="60"/>
      <c r="I287" s="1"/>
      <c r="J287" s="12"/>
    </row>
    <row r="288" spans="1:10" ht="20.25" x14ac:dyDescent="0.3">
      <c r="A288" s="63"/>
      <c r="B288" s="62"/>
      <c r="C288" s="62"/>
      <c r="D288" s="61"/>
      <c r="E288" s="1"/>
      <c r="F288" s="1"/>
      <c r="G288" s="1"/>
      <c r="H288" s="60"/>
      <c r="I288" s="1"/>
      <c r="J288" s="12"/>
    </row>
    <row r="289" spans="1:10" ht="20.25" x14ac:dyDescent="0.3">
      <c r="A289" s="63"/>
      <c r="B289" s="62"/>
      <c r="C289" s="62"/>
      <c r="D289" s="61"/>
      <c r="E289" s="1"/>
      <c r="F289" s="1"/>
      <c r="G289" s="1"/>
      <c r="H289" s="60"/>
      <c r="I289" s="1"/>
      <c r="J289" s="12"/>
    </row>
    <row r="290" spans="1:10" ht="20.25" x14ac:dyDescent="0.3">
      <c r="A290" s="63"/>
      <c r="B290" s="62"/>
      <c r="C290" s="62"/>
      <c r="D290" s="61"/>
      <c r="E290" s="1"/>
      <c r="F290" s="1"/>
      <c r="G290" s="1"/>
      <c r="H290" s="60"/>
      <c r="I290" s="1"/>
      <c r="J290" s="12"/>
    </row>
    <row r="291" spans="1:10" ht="20.25" x14ac:dyDescent="0.3">
      <c r="A291" s="63"/>
      <c r="B291" s="62"/>
      <c r="C291" s="62"/>
      <c r="D291" s="61"/>
      <c r="E291" s="1"/>
      <c r="F291" s="1"/>
      <c r="G291" s="1"/>
      <c r="H291" s="60"/>
      <c r="I291" s="1"/>
      <c r="J291" s="12"/>
    </row>
    <row r="292" spans="1:10" ht="20.25" x14ac:dyDescent="0.3">
      <c r="A292" s="63"/>
      <c r="B292" s="62"/>
      <c r="C292" s="62"/>
      <c r="D292" s="61"/>
      <c r="E292" s="1"/>
      <c r="F292" s="1"/>
      <c r="G292" s="1"/>
      <c r="H292" s="60"/>
      <c r="I292" s="1"/>
      <c r="J292" s="12"/>
    </row>
    <row r="293" spans="1:10" ht="20.25" x14ac:dyDescent="0.3">
      <c r="A293" s="63"/>
      <c r="B293" s="62"/>
      <c r="C293" s="62"/>
      <c r="D293" s="61"/>
      <c r="E293" s="1"/>
      <c r="F293" s="1"/>
      <c r="G293" s="1"/>
      <c r="H293" s="60"/>
      <c r="I293" s="1"/>
      <c r="J293" s="12"/>
    </row>
    <row r="294" spans="1:10" ht="20.25" x14ac:dyDescent="0.3">
      <c r="A294" s="63"/>
      <c r="B294" s="62"/>
      <c r="C294" s="62"/>
      <c r="D294" s="61"/>
      <c r="E294" s="1"/>
      <c r="F294" s="1"/>
      <c r="G294" s="1"/>
      <c r="H294" s="60"/>
      <c r="I294" s="1"/>
      <c r="J294" s="12"/>
    </row>
    <row r="295" spans="1:10" ht="20.25" x14ac:dyDescent="0.3">
      <c r="A295" s="63"/>
      <c r="B295" s="62"/>
      <c r="C295" s="62"/>
      <c r="D295" s="61"/>
      <c r="E295" s="1"/>
      <c r="F295" s="1"/>
      <c r="G295" s="1"/>
      <c r="H295" s="60"/>
      <c r="I295" s="1"/>
      <c r="J295" s="12"/>
    </row>
    <row r="296" spans="1:10" ht="20.25" x14ac:dyDescent="0.3">
      <c r="A296" s="63"/>
      <c r="B296" s="62"/>
      <c r="C296" s="62"/>
      <c r="D296" s="61"/>
      <c r="E296" s="1"/>
      <c r="F296" s="1"/>
      <c r="G296" s="1"/>
      <c r="H296" s="60"/>
      <c r="I296" s="1"/>
      <c r="J296" s="12"/>
    </row>
    <row r="297" spans="1:10" ht="20.25" x14ac:dyDescent="0.3">
      <c r="A297" s="63"/>
      <c r="B297" s="62"/>
      <c r="C297" s="62"/>
      <c r="D297" s="61"/>
      <c r="E297" s="1"/>
      <c r="F297" s="1"/>
      <c r="G297" s="1"/>
      <c r="H297" s="60"/>
      <c r="I297" s="1"/>
      <c r="J297" s="12"/>
    </row>
    <row r="298" spans="1:10" ht="20.25" x14ac:dyDescent="0.3">
      <c r="A298" s="63"/>
      <c r="B298" s="62"/>
      <c r="C298" s="62"/>
      <c r="D298" s="61"/>
      <c r="E298" s="1"/>
      <c r="F298" s="1"/>
      <c r="G298" s="1"/>
      <c r="H298" s="60"/>
      <c r="I298" s="1"/>
      <c r="J298" s="12"/>
    </row>
    <row r="299" spans="1:10" ht="20.25" x14ac:dyDescent="0.3">
      <c r="A299" s="63"/>
      <c r="B299" s="62"/>
      <c r="C299" s="62"/>
      <c r="D299" s="61"/>
      <c r="E299" s="1"/>
      <c r="F299" s="1"/>
      <c r="G299" s="1"/>
      <c r="H299" s="60"/>
      <c r="I299" s="1"/>
      <c r="J299" s="12"/>
    </row>
    <row r="300" spans="1:10" ht="20.25" x14ac:dyDescent="0.3">
      <c r="A300" s="63"/>
      <c r="B300" s="62"/>
      <c r="C300" s="62"/>
      <c r="D300" s="61"/>
      <c r="E300" s="1"/>
      <c r="F300" s="1"/>
      <c r="G300" s="1"/>
      <c r="H300" s="60"/>
      <c r="I300" s="1"/>
      <c r="J300" s="12"/>
    </row>
    <row r="301" spans="1:10" ht="20.25" x14ac:dyDescent="0.3">
      <c r="A301" s="63"/>
      <c r="B301" s="62"/>
      <c r="C301" s="62"/>
      <c r="D301" s="61"/>
      <c r="E301" s="1"/>
      <c r="F301" s="1"/>
      <c r="G301" s="1"/>
      <c r="H301" s="60"/>
      <c r="I301" s="1"/>
      <c r="J301" s="12"/>
    </row>
    <row r="302" spans="1:10" ht="20.25" x14ac:dyDescent="0.3">
      <c r="A302" s="63"/>
      <c r="B302" s="62"/>
      <c r="C302" s="62"/>
      <c r="D302" s="61"/>
      <c r="E302" s="1"/>
      <c r="F302" s="1"/>
      <c r="G302" s="1"/>
      <c r="H302" s="60"/>
      <c r="I302" s="1"/>
      <c r="J302" s="12"/>
    </row>
    <row r="303" spans="1:10" ht="20.25" x14ac:dyDescent="0.3">
      <c r="A303" s="63"/>
      <c r="B303" s="62"/>
      <c r="C303" s="62"/>
      <c r="D303" s="61"/>
      <c r="E303" s="1"/>
      <c r="F303" s="1"/>
      <c r="G303" s="1"/>
      <c r="H303" s="60"/>
      <c r="I303" s="1"/>
      <c r="J303" s="12"/>
    </row>
    <row r="304" spans="1:10" ht="20.25" x14ac:dyDescent="0.3">
      <c r="A304" s="63"/>
      <c r="B304" s="62"/>
      <c r="C304" s="62"/>
      <c r="D304" s="61"/>
      <c r="E304" s="1"/>
      <c r="F304" s="1"/>
      <c r="G304" s="1"/>
      <c r="H304" s="60"/>
      <c r="I304" s="1"/>
      <c r="J304" s="12"/>
    </row>
    <row r="305" spans="1:10" ht="20.25" x14ac:dyDescent="0.3">
      <c r="A305" s="63"/>
      <c r="B305" s="62"/>
      <c r="C305" s="62"/>
      <c r="D305" s="61"/>
      <c r="E305" s="1"/>
      <c r="F305" s="1"/>
      <c r="G305" s="1"/>
      <c r="H305" s="60"/>
      <c r="I305" s="1"/>
      <c r="J305" s="12"/>
    </row>
    <row r="306" spans="1:10" ht="20.25" x14ac:dyDescent="0.3">
      <c r="A306" s="63"/>
      <c r="B306" s="62"/>
      <c r="C306" s="62"/>
      <c r="D306" s="61"/>
      <c r="E306" s="1"/>
      <c r="F306" s="1"/>
      <c r="G306" s="1"/>
      <c r="H306" s="60"/>
      <c r="I306" s="1"/>
      <c r="J306" s="12"/>
    </row>
    <row r="307" spans="1:10" ht="20.25" x14ac:dyDescent="0.3">
      <c r="A307" s="63"/>
      <c r="B307" s="62"/>
      <c r="C307" s="62"/>
      <c r="D307" s="61"/>
      <c r="E307" s="1"/>
      <c r="F307" s="1"/>
      <c r="G307" s="1"/>
      <c r="H307" s="60"/>
      <c r="I307" s="1"/>
      <c r="J307" s="12"/>
    </row>
    <row r="308" spans="1:10" ht="20.25" x14ac:dyDescent="0.3">
      <c r="A308" s="63"/>
      <c r="B308" s="62"/>
      <c r="C308" s="62"/>
      <c r="D308" s="61"/>
      <c r="E308" s="1"/>
      <c r="F308" s="1"/>
      <c r="G308" s="1"/>
      <c r="H308" s="60"/>
      <c r="I308" s="1"/>
      <c r="J308" s="12"/>
    </row>
  </sheetData>
  <mergeCells count="4">
    <mergeCell ref="J8:J18"/>
    <mergeCell ref="A1:J2"/>
    <mergeCell ref="A6:A19"/>
    <mergeCell ref="A5:G5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zoomScaleNormal="100" workbookViewId="0">
      <pane xSplit="8" ySplit="5" topLeftCell="I10" activePane="bottomRight" state="frozen"/>
      <selection activeCell="D28" sqref="D28"/>
      <selection pane="topRight" activeCell="D28" sqref="D28"/>
      <selection pane="bottomLeft" activeCell="D28" sqref="D28"/>
      <selection pane="bottomRight" activeCell="D28" sqref="D28"/>
    </sheetView>
  </sheetViews>
  <sheetFormatPr defaultRowHeight="16.5" x14ac:dyDescent="0.3"/>
  <cols>
    <col min="1" max="1" width="3.875" customWidth="1"/>
    <col min="2" max="2" width="5.625" customWidth="1"/>
    <col min="3" max="3" width="8.75" style="92" customWidth="1"/>
    <col min="4" max="4" width="38.75" bestFit="1" customWidth="1"/>
    <col min="6" max="6" width="6.75" customWidth="1"/>
    <col min="7" max="8" width="8.375" customWidth="1"/>
    <col min="9" max="9" width="13.625" style="530" customWidth="1"/>
    <col min="10" max="10" width="11.75" customWidth="1"/>
  </cols>
  <sheetData>
    <row r="1" spans="1:10" s="1" customFormat="1" ht="23.25" customHeight="1" x14ac:dyDescent="0.3">
      <c r="A1" s="531" t="s">
        <v>1130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0" s="12" customFormat="1" ht="23.25" customHeight="1" x14ac:dyDescent="0.3">
      <c r="A2" s="531"/>
      <c r="B2" s="531"/>
      <c r="C2" s="531"/>
      <c r="D2" s="531"/>
      <c r="E2" s="531"/>
      <c r="F2" s="531"/>
      <c r="G2" s="531"/>
      <c r="H2" s="531"/>
      <c r="I2" s="531"/>
      <c r="J2" s="531"/>
    </row>
    <row r="3" spans="1:10" s="53" customFormat="1" ht="21.75" customHeight="1" thickBot="1" x14ac:dyDescent="0.35">
      <c r="A3" s="58"/>
      <c r="B3" s="57"/>
      <c r="C3" s="57"/>
      <c r="D3" s="56"/>
      <c r="E3" s="55"/>
      <c r="F3" s="55"/>
      <c r="G3" s="55"/>
      <c r="I3" s="524"/>
      <c r="J3" s="54" t="s">
        <v>116</v>
      </c>
    </row>
    <row r="4" spans="1:10" s="53" customFormat="1" ht="28.5" customHeight="1" x14ac:dyDescent="0.3">
      <c r="A4" s="410" t="s">
        <v>231</v>
      </c>
      <c r="B4" s="411" t="s">
        <v>115</v>
      </c>
      <c r="C4" s="412" t="s">
        <v>114</v>
      </c>
      <c r="D4" s="413" t="s">
        <v>113</v>
      </c>
      <c r="E4" s="413" t="s">
        <v>112</v>
      </c>
      <c r="F4" s="411" t="s">
        <v>111</v>
      </c>
      <c r="G4" s="414" t="s">
        <v>1132</v>
      </c>
      <c r="H4" s="415" t="s">
        <v>110</v>
      </c>
      <c r="I4" s="525" t="s">
        <v>1125</v>
      </c>
      <c r="J4" s="416" t="s">
        <v>109</v>
      </c>
    </row>
    <row r="5" spans="1:10" x14ac:dyDescent="0.3">
      <c r="A5" s="542" t="s">
        <v>232</v>
      </c>
      <c r="B5" s="543"/>
      <c r="C5" s="543"/>
      <c r="D5" s="543"/>
      <c r="E5" s="543"/>
      <c r="F5" s="543"/>
      <c r="G5" s="543"/>
      <c r="H5" s="543"/>
      <c r="I5" s="526">
        <f>SUM(I6:I33)</f>
        <v>0</v>
      </c>
      <c r="J5" s="417"/>
    </row>
    <row r="6" spans="1:10" s="74" customFormat="1" ht="18" customHeight="1" x14ac:dyDescent="0.3">
      <c r="A6" s="544" t="s">
        <v>231</v>
      </c>
      <c r="B6" s="76">
        <v>1</v>
      </c>
      <c r="C6" s="26" t="s">
        <v>1040</v>
      </c>
      <c r="D6" s="81" t="s">
        <v>230</v>
      </c>
      <c r="E6" s="19" t="s">
        <v>219</v>
      </c>
      <c r="F6" s="406" t="s">
        <v>68</v>
      </c>
      <c r="G6" s="116">
        <v>150</v>
      </c>
      <c r="H6" s="123"/>
      <c r="I6" s="16">
        <f>G6*H6</f>
        <v>0</v>
      </c>
      <c r="J6" s="418" t="s">
        <v>225</v>
      </c>
    </row>
    <row r="7" spans="1:10" s="74" customFormat="1" ht="18" customHeight="1" x14ac:dyDescent="0.3">
      <c r="A7" s="545"/>
      <c r="B7" s="76">
        <v>2</v>
      </c>
      <c r="C7" s="26" t="s">
        <v>229</v>
      </c>
      <c r="D7" s="81" t="s">
        <v>228</v>
      </c>
      <c r="E7" s="19" t="s">
        <v>219</v>
      </c>
      <c r="F7" s="406" t="s">
        <v>68</v>
      </c>
      <c r="G7" s="116">
        <v>150</v>
      </c>
      <c r="H7" s="123"/>
      <c r="I7" s="16">
        <f t="shared" ref="I7:I33" si="0">G7*H7</f>
        <v>0</v>
      </c>
      <c r="J7" s="418" t="s">
        <v>225</v>
      </c>
    </row>
    <row r="8" spans="1:10" s="74" customFormat="1" ht="18" customHeight="1" x14ac:dyDescent="0.3">
      <c r="A8" s="545"/>
      <c r="B8" s="76">
        <v>3</v>
      </c>
      <c r="C8" s="26" t="s">
        <v>227</v>
      </c>
      <c r="D8" s="81" t="s">
        <v>226</v>
      </c>
      <c r="E8" s="19" t="s">
        <v>219</v>
      </c>
      <c r="F8" s="406" t="s">
        <v>68</v>
      </c>
      <c r="G8" s="116">
        <v>150</v>
      </c>
      <c r="H8" s="123"/>
      <c r="I8" s="16">
        <f t="shared" si="0"/>
        <v>0</v>
      </c>
      <c r="J8" s="418" t="s">
        <v>225</v>
      </c>
    </row>
    <row r="9" spans="1:10" s="74" customFormat="1" ht="18" customHeight="1" x14ac:dyDescent="0.3">
      <c r="A9" s="545"/>
      <c r="B9" s="76">
        <v>4</v>
      </c>
      <c r="C9" s="26" t="s">
        <v>224</v>
      </c>
      <c r="D9" s="126" t="s">
        <v>223</v>
      </c>
      <c r="E9" s="19" t="s">
        <v>219</v>
      </c>
      <c r="F9" s="406" t="s">
        <v>68</v>
      </c>
      <c r="G9" s="116">
        <v>50</v>
      </c>
      <c r="H9" s="123"/>
      <c r="I9" s="16">
        <f t="shared" si="0"/>
        <v>0</v>
      </c>
      <c r="J9" s="418" t="s">
        <v>222</v>
      </c>
    </row>
    <row r="10" spans="1:10" s="74" customFormat="1" ht="18" customHeight="1" x14ac:dyDescent="0.3">
      <c r="A10" s="545"/>
      <c r="B10" s="76">
        <v>5</v>
      </c>
      <c r="C10" s="26" t="s">
        <v>221</v>
      </c>
      <c r="D10" s="126" t="s">
        <v>220</v>
      </c>
      <c r="E10" s="19" t="s">
        <v>219</v>
      </c>
      <c r="F10" s="406" t="s">
        <v>68</v>
      </c>
      <c r="G10" s="116">
        <v>50</v>
      </c>
      <c r="H10" s="123"/>
      <c r="I10" s="16">
        <f t="shared" si="0"/>
        <v>0</v>
      </c>
      <c r="J10" s="418"/>
    </row>
    <row r="11" spans="1:10" s="74" customFormat="1" ht="18" customHeight="1" x14ac:dyDescent="0.3">
      <c r="A11" s="545"/>
      <c r="B11" s="76">
        <v>6</v>
      </c>
      <c r="C11" s="26" t="s">
        <v>218</v>
      </c>
      <c r="D11" s="81" t="s">
        <v>217</v>
      </c>
      <c r="E11" s="125" t="s">
        <v>216</v>
      </c>
      <c r="F11" s="124" t="s">
        <v>5</v>
      </c>
      <c r="G11" s="122">
        <v>3500</v>
      </c>
      <c r="H11" s="123"/>
      <c r="I11" s="16">
        <f t="shared" si="0"/>
        <v>0</v>
      </c>
      <c r="J11" s="418" t="s">
        <v>215</v>
      </c>
    </row>
    <row r="12" spans="1:10" s="74" customFormat="1" ht="18" customHeight="1" x14ac:dyDescent="0.3">
      <c r="A12" s="545"/>
      <c r="B12" s="76">
        <v>7</v>
      </c>
      <c r="C12" s="26" t="s">
        <v>214</v>
      </c>
      <c r="D12" s="87" t="s">
        <v>213</v>
      </c>
      <c r="E12" s="19" t="s">
        <v>212</v>
      </c>
      <c r="F12" s="406" t="s">
        <v>5</v>
      </c>
      <c r="G12" s="122">
        <v>12000</v>
      </c>
      <c r="H12" s="115"/>
      <c r="I12" s="16">
        <f t="shared" si="0"/>
        <v>0</v>
      </c>
      <c r="J12" s="419"/>
    </row>
    <row r="13" spans="1:10" s="74" customFormat="1" ht="18" customHeight="1" x14ac:dyDescent="0.3">
      <c r="A13" s="545"/>
      <c r="B13" s="76">
        <v>8</v>
      </c>
      <c r="C13" s="113" t="s">
        <v>211</v>
      </c>
      <c r="D13" s="121" t="s">
        <v>210</v>
      </c>
      <c r="E13" s="384" t="s">
        <v>209</v>
      </c>
      <c r="F13" s="110" t="s">
        <v>53</v>
      </c>
      <c r="G13" s="109">
        <v>1800</v>
      </c>
      <c r="H13" s="108"/>
      <c r="I13" s="16">
        <f t="shared" si="0"/>
        <v>0</v>
      </c>
      <c r="J13" s="420" t="s">
        <v>177</v>
      </c>
    </row>
    <row r="14" spans="1:10" s="74" customFormat="1" ht="18" customHeight="1" x14ac:dyDescent="0.3">
      <c r="A14" s="545"/>
      <c r="B14" s="76">
        <v>9</v>
      </c>
      <c r="C14" s="120" t="s">
        <v>208</v>
      </c>
      <c r="D14" s="119" t="s">
        <v>207</v>
      </c>
      <c r="E14" s="118" t="s">
        <v>206</v>
      </c>
      <c r="F14" s="117" t="s">
        <v>68</v>
      </c>
      <c r="G14" s="116">
        <v>200</v>
      </c>
      <c r="H14" s="115"/>
      <c r="I14" s="16">
        <f t="shared" si="0"/>
        <v>0</v>
      </c>
      <c r="J14" s="420" t="s">
        <v>177</v>
      </c>
    </row>
    <row r="15" spans="1:10" s="74" customFormat="1" ht="18" customHeight="1" x14ac:dyDescent="0.3">
      <c r="A15" s="545"/>
      <c r="B15" s="76">
        <v>10</v>
      </c>
      <c r="C15" s="120" t="s">
        <v>205</v>
      </c>
      <c r="D15" s="119" t="s">
        <v>204</v>
      </c>
      <c r="E15" s="118" t="s">
        <v>203</v>
      </c>
      <c r="F15" s="117" t="s">
        <v>202</v>
      </c>
      <c r="G15" s="116">
        <v>50</v>
      </c>
      <c r="H15" s="115"/>
      <c r="I15" s="16">
        <f t="shared" si="0"/>
        <v>0</v>
      </c>
      <c r="J15" s="421" t="s">
        <v>201</v>
      </c>
    </row>
    <row r="16" spans="1:10" s="74" customFormat="1" ht="18" customHeight="1" x14ac:dyDescent="0.3">
      <c r="A16" s="545"/>
      <c r="B16" s="76">
        <v>11</v>
      </c>
      <c r="C16" s="120" t="s">
        <v>200</v>
      </c>
      <c r="D16" s="119" t="s">
        <v>199</v>
      </c>
      <c r="E16" s="118" t="s">
        <v>198</v>
      </c>
      <c r="F16" s="117" t="s">
        <v>5</v>
      </c>
      <c r="G16" s="116">
        <v>2</v>
      </c>
      <c r="H16" s="115"/>
      <c r="I16" s="16">
        <f t="shared" si="0"/>
        <v>0</v>
      </c>
      <c r="J16" s="421" t="s">
        <v>197</v>
      </c>
    </row>
    <row r="17" spans="1:11" s="74" customFormat="1" ht="18" customHeight="1" x14ac:dyDescent="0.3">
      <c r="A17" s="545"/>
      <c r="B17" s="76">
        <v>12</v>
      </c>
      <c r="C17" s="120" t="s">
        <v>196</v>
      </c>
      <c r="D17" s="119" t="s">
        <v>1036</v>
      </c>
      <c r="E17" s="118" t="s">
        <v>195</v>
      </c>
      <c r="F17" s="117" t="s">
        <v>68</v>
      </c>
      <c r="G17" s="116">
        <v>240</v>
      </c>
      <c r="H17" s="115"/>
      <c r="I17" s="16">
        <f t="shared" si="0"/>
        <v>0</v>
      </c>
      <c r="J17" s="420" t="s">
        <v>177</v>
      </c>
    </row>
    <row r="18" spans="1:11" s="74" customFormat="1" ht="18" customHeight="1" x14ac:dyDescent="0.3">
      <c r="A18" s="545"/>
      <c r="B18" s="76">
        <v>13</v>
      </c>
      <c r="C18" s="113" t="s">
        <v>194</v>
      </c>
      <c r="D18" s="114" t="s">
        <v>193</v>
      </c>
      <c r="E18" s="406" t="s">
        <v>192</v>
      </c>
      <c r="F18" s="110" t="s">
        <v>53</v>
      </c>
      <c r="G18" s="109">
        <v>6000</v>
      </c>
      <c r="H18" s="108"/>
      <c r="I18" s="16">
        <f t="shared" si="0"/>
        <v>0</v>
      </c>
      <c r="J18" s="420" t="s">
        <v>177</v>
      </c>
    </row>
    <row r="19" spans="1:11" s="74" customFormat="1" ht="18" customHeight="1" x14ac:dyDescent="0.3">
      <c r="A19" s="545"/>
      <c r="B19" s="76">
        <v>14</v>
      </c>
      <c r="C19" s="113" t="s">
        <v>191</v>
      </c>
      <c r="D19" s="114" t="s">
        <v>1037</v>
      </c>
      <c r="E19" s="111" t="s">
        <v>186</v>
      </c>
      <c r="F19" s="110" t="s">
        <v>68</v>
      </c>
      <c r="G19" s="109">
        <v>700</v>
      </c>
      <c r="H19" s="108"/>
      <c r="I19" s="16">
        <f t="shared" si="0"/>
        <v>0</v>
      </c>
      <c r="J19" s="420" t="s">
        <v>177</v>
      </c>
    </row>
    <row r="20" spans="1:11" s="74" customFormat="1" ht="18" customHeight="1" x14ac:dyDescent="0.3">
      <c r="A20" s="545"/>
      <c r="B20" s="76">
        <v>15</v>
      </c>
      <c r="C20" s="113" t="s">
        <v>190</v>
      </c>
      <c r="D20" s="112" t="s">
        <v>189</v>
      </c>
      <c r="E20" s="111" t="s">
        <v>188</v>
      </c>
      <c r="F20" s="110" t="s">
        <v>53</v>
      </c>
      <c r="G20" s="109">
        <v>540</v>
      </c>
      <c r="H20" s="108"/>
      <c r="I20" s="16">
        <f t="shared" si="0"/>
        <v>0</v>
      </c>
      <c r="J20" s="420" t="s">
        <v>177</v>
      </c>
    </row>
    <row r="21" spans="1:11" s="74" customFormat="1" ht="18" customHeight="1" x14ac:dyDescent="0.3">
      <c r="A21" s="545"/>
      <c r="B21" s="76">
        <v>16</v>
      </c>
      <c r="C21" s="113" t="s">
        <v>187</v>
      </c>
      <c r="D21" s="112" t="s">
        <v>1038</v>
      </c>
      <c r="E21" s="111" t="s">
        <v>186</v>
      </c>
      <c r="F21" s="110" t="s">
        <v>68</v>
      </c>
      <c r="G21" s="109">
        <v>240</v>
      </c>
      <c r="H21" s="108"/>
      <c r="I21" s="16">
        <f t="shared" si="0"/>
        <v>0</v>
      </c>
      <c r="J21" s="420" t="s">
        <v>177</v>
      </c>
    </row>
    <row r="22" spans="1:11" s="74" customFormat="1" ht="18" customHeight="1" x14ac:dyDescent="0.3">
      <c r="A22" s="545"/>
      <c r="B22" s="76">
        <v>17</v>
      </c>
      <c r="C22" s="113" t="s">
        <v>185</v>
      </c>
      <c r="D22" s="112" t="s">
        <v>184</v>
      </c>
      <c r="E22" s="111" t="s">
        <v>183</v>
      </c>
      <c r="F22" s="110" t="s">
        <v>68</v>
      </c>
      <c r="G22" s="109">
        <v>364</v>
      </c>
      <c r="H22" s="108"/>
      <c r="I22" s="16">
        <f t="shared" si="0"/>
        <v>0</v>
      </c>
      <c r="J22" s="420" t="s">
        <v>177</v>
      </c>
    </row>
    <row r="23" spans="1:11" s="74" customFormat="1" ht="18" customHeight="1" x14ac:dyDescent="0.3">
      <c r="A23" s="545"/>
      <c r="B23" s="76">
        <v>18</v>
      </c>
      <c r="C23" s="113" t="s">
        <v>182</v>
      </c>
      <c r="D23" s="112" t="s">
        <v>1039</v>
      </c>
      <c r="E23" s="111" t="s">
        <v>181</v>
      </c>
      <c r="F23" s="110" t="s">
        <v>68</v>
      </c>
      <c r="G23" s="109">
        <v>540</v>
      </c>
      <c r="H23" s="108"/>
      <c r="I23" s="16">
        <f t="shared" si="0"/>
        <v>0</v>
      </c>
      <c r="J23" s="420" t="s">
        <v>177</v>
      </c>
    </row>
    <row r="24" spans="1:11" s="74" customFormat="1" ht="18" customHeight="1" x14ac:dyDescent="0.3">
      <c r="A24" s="545"/>
      <c r="B24" s="76">
        <v>19</v>
      </c>
      <c r="C24" s="113" t="s">
        <v>180</v>
      </c>
      <c r="D24" s="112" t="s">
        <v>179</v>
      </c>
      <c r="E24" s="111" t="s">
        <v>178</v>
      </c>
      <c r="F24" s="110" t="s">
        <v>53</v>
      </c>
      <c r="G24" s="109">
        <v>250</v>
      </c>
      <c r="H24" s="108"/>
      <c r="I24" s="16">
        <f t="shared" si="0"/>
        <v>0</v>
      </c>
      <c r="J24" s="420" t="s">
        <v>177</v>
      </c>
    </row>
    <row r="25" spans="1:11" s="104" customFormat="1" ht="18" customHeight="1" x14ac:dyDescent="0.3">
      <c r="A25" s="545"/>
      <c r="B25" s="76">
        <v>20</v>
      </c>
      <c r="C25" s="21" t="s">
        <v>1041</v>
      </c>
      <c r="D25" s="357" t="s">
        <v>176</v>
      </c>
      <c r="E25" s="107" t="s">
        <v>173</v>
      </c>
      <c r="F25" s="107" t="s">
        <v>172</v>
      </c>
      <c r="G25" s="106">
        <v>50</v>
      </c>
      <c r="H25" s="102"/>
      <c r="I25" s="16">
        <f t="shared" si="0"/>
        <v>0</v>
      </c>
      <c r="J25" s="422" t="s">
        <v>171</v>
      </c>
    </row>
    <row r="26" spans="1:11" s="104" customFormat="1" ht="18" customHeight="1" x14ac:dyDescent="0.3">
      <c r="A26" s="545"/>
      <c r="B26" s="76">
        <v>21</v>
      </c>
      <c r="C26" s="21" t="s">
        <v>175</v>
      </c>
      <c r="D26" s="357" t="s">
        <v>174</v>
      </c>
      <c r="E26" s="107" t="s">
        <v>173</v>
      </c>
      <c r="F26" s="107" t="s">
        <v>172</v>
      </c>
      <c r="G26" s="106">
        <v>50</v>
      </c>
      <c r="H26" s="102"/>
      <c r="I26" s="16">
        <f t="shared" si="0"/>
        <v>0</v>
      </c>
      <c r="J26" s="422" t="s">
        <v>171</v>
      </c>
    </row>
    <row r="27" spans="1:11" s="74" customFormat="1" ht="18" customHeight="1" x14ac:dyDescent="0.3">
      <c r="A27" s="545"/>
      <c r="B27" s="76">
        <v>22</v>
      </c>
      <c r="C27" s="380" t="s">
        <v>170</v>
      </c>
      <c r="D27" s="383" t="s">
        <v>169</v>
      </c>
      <c r="E27" s="103" t="s">
        <v>168</v>
      </c>
      <c r="F27" s="103" t="s">
        <v>164</v>
      </c>
      <c r="G27" s="101">
        <v>100</v>
      </c>
      <c r="H27" s="102"/>
      <c r="I27" s="16">
        <f t="shared" si="0"/>
        <v>0</v>
      </c>
      <c r="J27" s="423" t="s">
        <v>163</v>
      </c>
    </row>
    <row r="28" spans="1:11" s="74" customFormat="1" ht="18" customHeight="1" x14ac:dyDescent="0.3">
      <c r="A28" s="545"/>
      <c r="B28" s="76">
        <v>23</v>
      </c>
      <c r="C28" s="380" t="s">
        <v>167</v>
      </c>
      <c r="D28" s="383" t="s">
        <v>166</v>
      </c>
      <c r="E28" s="103" t="s">
        <v>165</v>
      </c>
      <c r="F28" s="103" t="s">
        <v>164</v>
      </c>
      <c r="G28" s="101">
        <v>200</v>
      </c>
      <c r="H28" s="102"/>
      <c r="I28" s="16">
        <f t="shared" si="0"/>
        <v>0</v>
      </c>
      <c r="J28" s="423" t="s">
        <v>163</v>
      </c>
    </row>
    <row r="29" spans="1:11" s="74" customFormat="1" ht="18" customHeight="1" x14ac:dyDescent="0.3">
      <c r="A29" s="545"/>
      <c r="B29" s="76">
        <v>24</v>
      </c>
      <c r="C29" s="380" t="s">
        <v>1042</v>
      </c>
      <c r="D29" s="112" t="s">
        <v>162</v>
      </c>
      <c r="E29" s="188" t="s">
        <v>161</v>
      </c>
      <c r="F29" s="188" t="s">
        <v>160</v>
      </c>
      <c r="G29" s="108">
        <v>500</v>
      </c>
      <c r="H29" s="382"/>
      <c r="I29" s="16">
        <f t="shared" si="0"/>
        <v>0</v>
      </c>
      <c r="J29" s="424"/>
      <c r="K29" s="75"/>
    </row>
    <row r="30" spans="1:11" s="74" customFormat="1" ht="18" customHeight="1" x14ac:dyDescent="0.3">
      <c r="A30" s="425"/>
      <c r="B30" s="76">
        <v>25</v>
      </c>
      <c r="C30" s="380" t="s">
        <v>233</v>
      </c>
      <c r="D30" s="114" t="s">
        <v>234</v>
      </c>
      <c r="E30" s="103" t="s">
        <v>235</v>
      </c>
      <c r="F30" s="103" t="s">
        <v>68</v>
      </c>
      <c r="G30" s="101">
        <v>3000</v>
      </c>
      <c r="H30" s="102"/>
      <c r="I30" s="16">
        <f t="shared" si="0"/>
        <v>0</v>
      </c>
      <c r="J30" s="426" t="s">
        <v>236</v>
      </c>
    </row>
    <row r="31" spans="1:11" x14ac:dyDescent="0.3">
      <c r="A31" s="427"/>
      <c r="B31" s="76">
        <v>26</v>
      </c>
      <c r="C31" s="381" t="s">
        <v>997</v>
      </c>
      <c r="D31" s="377" t="s">
        <v>1000</v>
      </c>
      <c r="E31" s="38" t="s">
        <v>1033</v>
      </c>
      <c r="F31" s="107" t="s">
        <v>172</v>
      </c>
      <c r="G31" s="363">
        <v>1500</v>
      </c>
      <c r="H31" s="102"/>
      <c r="I31" s="16">
        <f t="shared" si="0"/>
        <v>0</v>
      </c>
      <c r="J31" s="428" t="s">
        <v>1003</v>
      </c>
    </row>
    <row r="32" spans="1:11" x14ac:dyDescent="0.25">
      <c r="A32" s="427"/>
      <c r="B32" s="76">
        <v>27</v>
      </c>
      <c r="C32" s="381" t="s">
        <v>998</v>
      </c>
      <c r="D32" s="378" t="s">
        <v>1001</v>
      </c>
      <c r="E32" s="38" t="s">
        <v>1034</v>
      </c>
      <c r="F32" s="107" t="s">
        <v>172</v>
      </c>
      <c r="G32" s="363">
        <v>500</v>
      </c>
      <c r="H32" s="102"/>
      <c r="I32" s="16">
        <f t="shared" si="0"/>
        <v>0</v>
      </c>
      <c r="J32" s="428" t="s">
        <v>1003</v>
      </c>
    </row>
    <row r="33" spans="1:10" ht="17.25" thickBot="1" x14ac:dyDescent="0.3">
      <c r="A33" s="429"/>
      <c r="B33" s="430">
        <v>28</v>
      </c>
      <c r="C33" s="431" t="s">
        <v>999</v>
      </c>
      <c r="D33" s="379" t="s">
        <v>1002</v>
      </c>
      <c r="E33" s="432" t="s">
        <v>1035</v>
      </c>
      <c r="F33" s="433" t="s">
        <v>172</v>
      </c>
      <c r="G33" s="434">
        <v>200</v>
      </c>
      <c r="H33" s="435"/>
      <c r="I33" s="443">
        <f t="shared" si="0"/>
        <v>0</v>
      </c>
      <c r="J33" s="436" t="s">
        <v>1003</v>
      </c>
    </row>
    <row r="34" spans="1:10" s="74" customFormat="1" ht="18" customHeight="1" x14ac:dyDescent="0.3">
      <c r="A34" s="100"/>
      <c r="B34" s="99"/>
      <c r="C34" s="98"/>
      <c r="D34" s="97"/>
      <c r="E34" s="96"/>
      <c r="F34" s="362"/>
      <c r="G34" s="94"/>
      <c r="H34" s="95"/>
      <c r="I34" s="527"/>
      <c r="J34" s="94"/>
    </row>
    <row r="35" spans="1:10" x14ac:dyDescent="0.3">
      <c r="A35" s="11"/>
      <c r="B35" s="11" t="s">
        <v>3</v>
      </c>
      <c r="G35" s="93"/>
      <c r="H35" s="93"/>
      <c r="I35" s="528"/>
      <c r="J35" s="93"/>
    </row>
    <row r="36" spans="1:10" x14ac:dyDescent="0.3">
      <c r="A36" s="5"/>
      <c r="B36" s="5" t="s">
        <v>159</v>
      </c>
      <c r="G36" s="93"/>
      <c r="H36" s="93"/>
      <c r="I36" s="528"/>
      <c r="J36" s="93"/>
    </row>
    <row r="38" spans="1:10" s="364" customFormat="1" x14ac:dyDescent="0.3">
      <c r="C38" s="365"/>
      <c r="I38" s="529"/>
    </row>
    <row r="39" spans="1:10" s="364" customFormat="1" x14ac:dyDescent="0.3">
      <c r="C39" s="365"/>
      <c r="I39" s="529"/>
    </row>
    <row r="40" spans="1:10" s="364" customFormat="1" x14ac:dyDescent="0.3">
      <c r="C40" s="365"/>
      <c r="D40" s="366"/>
      <c r="I40" s="529"/>
    </row>
    <row r="41" spans="1:10" s="364" customFormat="1" x14ac:dyDescent="0.3">
      <c r="C41" s="365"/>
      <c r="D41" s="367"/>
      <c r="I41" s="529"/>
    </row>
    <row r="42" spans="1:10" s="364" customFormat="1" x14ac:dyDescent="0.3">
      <c r="C42" s="365"/>
      <c r="D42" s="367"/>
      <c r="I42" s="529"/>
    </row>
    <row r="43" spans="1:10" s="364" customFormat="1" x14ac:dyDescent="0.25">
      <c r="C43" s="365"/>
      <c r="D43" s="368"/>
      <c r="I43" s="529"/>
    </row>
    <row r="44" spans="1:10" s="364" customFormat="1" x14ac:dyDescent="0.25">
      <c r="C44" s="365"/>
      <c r="D44" s="368"/>
      <c r="I44" s="529"/>
    </row>
    <row r="45" spans="1:10" s="364" customFormat="1" x14ac:dyDescent="0.25">
      <c r="C45" s="365"/>
      <c r="D45" s="369"/>
      <c r="I45" s="529"/>
    </row>
    <row r="46" spans="1:10" s="364" customFormat="1" x14ac:dyDescent="0.3">
      <c r="C46" s="365"/>
      <c r="I46" s="529"/>
    </row>
  </sheetData>
  <mergeCells count="3">
    <mergeCell ref="A1:J2"/>
    <mergeCell ref="A5:H5"/>
    <mergeCell ref="A6:A29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3"/>
  <sheetViews>
    <sheetView zoomScaleNormal="100" workbookViewId="0">
      <pane xSplit="8" ySplit="5" topLeftCell="I6" activePane="bottomRight" state="frozen"/>
      <selection activeCell="D28" sqref="D28"/>
      <selection pane="topRight" activeCell="D28" sqref="D28"/>
      <selection pane="bottomLeft" activeCell="D28" sqref="D28"/>
      <selection pane="bottomRight" activeCell="D28" sqref="D28"/>
    </sheetView>
  </sheetViews>
  <sheetFormatPr defaultRowHeight="22.5" customHeight="1" x14ac:dyDescent="0.3"/>
  <cols>
    <col min="1" max="1" width="4.625" style="63" customWidth="1"/>
    <col min="2" max="2" width="6.5" style="62" customWidth="1"/>
    <col min="3" max="3" width="8.25" style="131" customWidth="1"/>
    <col min="4" max="4" width="37.125" style="61" bestFit="1" customWidth="1"/>
    <col min="5" max="5" width="13" style="130" bestFit="1" customWidth="1"/>
    <col min="6" max="6" width="5.75" style="1" bestFit="1" customWidth="1"/>
    <col min="7" max="7" width="6.75" style="129" bestFit="1" customWidth="1"/>
    <col min="8" max="8" width="11.75" style="128" customWidth="1"/>
    <col min="9" max="9" width="15.375" style="127" customWidth="1"/>
    <col min="10" max="10" width="18.5" style="12" customWidth="1"/>
    <col min="11" max="200" width="9" style="1"/>
    <col min="201" max="201" width="4.625" style="1" customWidth="1"/>
    <col min="202" max="202" width="5.875" style="1" customWidth="1"/>
    <col min="203" max="204" width="9" style="1" bestFit="1" customWidth="1"/>
    <col min="205" max="205" width="28.875" style="1" customWidth="1"/>
    <col min="206" max="206" width="16.125" style="1" customWidth="1"/>
    <col min="207" max="207" width="8" style="1" customWidth="1"/>
    <col min="208" max="208" width="11.25" style="1" customWidth="1"/>
    <col min="209" max="209" width="10.625" style="1" customWidth="1"/>
    <col min="210" max="210" width="15.125" style="1" customWidth="1"/>
    <col min="211" max="211" width="21.125" style="1" customWidth="1"/>
    <col min="212" max="212" width="12.125" style="1" customWidth="1"/>
    <col min="213" max="213" width="10.875" style="1" bestFit="1" customWidth="1"/>
    <col min="214" max="214" width="9" style="1"/>
    <col min="215" max="215" width="12.125" style="1" customWidth="1"/>
    <col min="216" max="456" width="9" style="1"/>
    <col min="457" max="457" width="4.625" style="1" customWidth="1"/>
    <col min="458" max="458" width="5.875" style="1" customWidth="1"/>
    <col min="459" max="460" width="9" style="1" bestFit="1" customWidth="1"/>
    <col min="461" max="461" width="28.875" style="1" customWidth="1"/>
    <col min="462" max="462" width="16.125" style="1" customWidth="1"/>
    <col min="463" max="463" width="8" style="1" customWidth="1"/>
    <col min="464" max="464" width="11.25" style="1" customWidth="1"/>
    <col min="465" max="465" width="10.625" style="1" customWidth="1"/>
    <col min="466" max="466" width="15.125" style="1" customWidth="1"/>
    <col min="467" max="467" width="21.125" style="1" customWidth="1"/>
    <col min="468" max="468" width="12.125" style="1" customWidth="1"/>
    <col min="469" max="469" width="10.875" style="1" bestFit="1" customWidth="1"/>
    <col min="470" max="470" width="9" style="1"/>
    <col min="471" max="471" width="12.125" style="1" customWidth="1"/>
    <col min="472" max="712" width="9" style="1"/>
    <col min="713" max="713" width="4.625" style="1" customWidth="1"/>
    <col min="714" max="714" width="5.875" style="1" customWidth="1"/>
    <col min="715" max="716" width="9" style="1" bestFit="1" customWidth="1"/>
    <col min="717" max="717" width="28.875" style="1" customWidth="1"/>
    <col min="718" max="718" width="16.125" style="1" customWidth="1"/>
    <col min="719" max="719" width="8" style="1" customWidth="1"/>
    <col min="720" max="720" width="11.25" style="1" customWidth="1"/>
    <col min="721" max="721" width="10.625" style="1" customWidth="1"/>
    <col min="722" max="722" width="15.125" style="1" customWidth="1"/>
    <col min="723" max="723" width="21.125" style="1" customWidth="1"/>
    <col min="724" max="724" width="12.125" style="1" customWidth="1"/>
    <col min="725" max="725" width="10.875" style="1" bestFit="1" customWidth="1"/>
    <col min="726" max="726" width="9" style="1"/>
    <col min="727" max="727" width="12.125" style="1" customWidth="1"/>
    <col min="728" max="968" width="9" style="1"/>
    <col min="969" max="969" width="4.625" style="1" customWidth="1"/>
    <col min="970" max="970" width="5.875" style="1" customWidth="1"/>
    <col min="971" max="972" width="9" style="1" bestFit="1" customWidth="1"/>
    <col min="973" max="973" width="28.875" style="1" customWidth="1"/>
    <col min="974" max="974" width="16.125" style="1" customWidth="1"/>
    <col min="975" max="975" width="8" style="1" customWidth="1"/>
    <col min="976" max="976" width="11.25" style="1" customWidth="1"/>
    <col min="977" max="977" width="10.625" style="1" customWidth="1"/>
    <col min="978" max="978" width="15.125" style="1" customWidth="1"/>
    <col min="979" max="979" width="21.125" style="1" customWidth="1"/>
    <col min="980" max="980" width="12.125" style="1" customWidth="1"/>
    <col min="981" max="981" width="10.875" style="1" bestFit="1" customWidth="1"/>
    <col min="982" max="982" width="9" style="1"/>
    <col min="983" max="983" width="12.125" style="1" customWidth="1"/>
    <col min="984" max="1224" width="9" style="1"/>
    <col min="1225" max="1225" width="4.625" style="1" customWidth="1"/>
    <col min="1226" max="1226" width="5.875" style="1" customWidth="1"/>
    <col min="1227" max="1228" width="9" style="1" bestFit="1" customWidth="1"/>
    <col min="1229" max="1229" width="28.875" style="1" customWidth="1"/>
    <col min="1230" max="1230" width="16.125" style="1" customWidth="1"/>
    <col min="1231" max="1231" width="8" style="1" customWidth="1"/>
    <col min="1232" max="1232" width="11.25" style="1" customWidth="1"/>
    <col min="1233" max="1233" width="10.625" style="1" customWidth="1"/>
    <col min="1234" max="1234" width="15.125" style="1" customWidth="1"/>
    <col min="1235" max="1235" width="21.125" style="1" customWidth="1"/>
    <col min="1236" max="1236" width="12.125" style="1" customWidth="1"/>
    <col min="1237" max="1237" width="10.875" style="1" bestFit="1" customWidth="1"/>
    <col min="1238" max="1238" width="9" style="1"/>
    <col min="1239" max="1239" width="12.125" style="1" customWidth="1"/>
    <col min="1240" max="1480" width="9" style="1"/>
    <col min="1481" max="1481" width="4.625" style="1" customWidth="1"/>
    <col min="1482" max="1482" width="5.875" style="1" customWidth="1"/>
    <col min="1483" max="1484" width="9" style="1" bestFit="1" customWidth="1"/>
    <col min="1485" max="1485" width="28.875" style="1" customWidth="1"/>
    <col min="1486" max="1486" width="16.125" style="1" customWidth="1"/>
    <col min="1487" max="1487" width="8" style="1" customWidth="1"/>
    <col min="1488" max="1488" width="11.25" style="1" customWidth="1"/>
    <col min="1489" max="1489" width="10.625" style="1" customWidth="1"/>
    <col min="1490" max="1490" width="15.125" style="1" customWidth="1"/>
    <col min="1491" max="1491" width="21.125" style="1" customWidth="1"/>
    <col min="1492" max="1492" width="12.125" style="1" customWidth="1"/>
    <col min="1493" max="1493" width="10.875" style="1" bestFit="1" customWidth="1"/>
    <col min="1494" max="1494" width="9" style="1"/>
    <col min="1495" max="1495" width="12.125" style="1" customWidth="1"/>
    <col min="1496" max="1736" width="9" style="1"/>
    <col min="1737" max="1737" width="4.625" style="1" customWidth="1"/>
    <col min="1738" max="1738" width="5.875" style="1" customWidth="1"/>
    <col min="1739" max="1740" width="9" style="1" bestFit="1" customWidth="1"/>
    <col min="1741" max="1741" width="28.875" style="1" customWidth="1"/>
    <col min="1742" max="1742" width="16.125" style="1" customWidth="1"/>
    <col min="1743" max="1743" width="8" style="1" customWidth="1"/>
    <col min="1744" max="1744" width="11.25" style="1" customWidth="1"/>
    <col min="1745" max="1745" width="10.625" style="1" customWidth="1"/>
    <col min="1746" max="1746" width="15.125" style="1" customWidth="1"/>
    <col min="1747" max="1747" width="21.125" style="1" customWidth="1"/>
    <col min="1748" max="1748" width="12.125" style="1" customWidth="1"/>
    <col min="1749" max="1749" width="10.875" style="1" bestFit="1" customWidth="1"/>
    <col min="1750" max="1750" width="9" style="1"/>
    <col min="1751" max="1751" width="12.125" style="1" customWidth="1"/>
    <col min="1752" max="1992" width="9" style="1"/>
    <col min="1993" max="1993" width="4.625" style="1" customWidth="1"/>
    <col min="1994" max="1994" width="5.875" style="1" customWidth="1"/>
    <col min="1995" max="1996" width="9" style="1" bestFit="1" customWidth="1"/>
    <col min="1997" max="1997" width="28.875" style="1" customWidth="1"/>
    <col min="1998" max="1998" width="16.125" style="1" customWidth="1"/>
    <col min="1999" max="1999" width="8" style="1" customWidth="1"/>
    <col min="2000" max="2000" width="11.25" style="1" customWidth="1"/>
    <col min="2001" max="2001" width="10.625" style="1" customWidth="1"/>
    <col min="2002" max="2002" width="15.125" style="1" customWidth="1"/>
    <col min="2003" max="2003" width="21.125" style="1" customWidth="1"/>
    <col min="2004" max="2004" width="12.125" style="1" customWidth="1"/>
    <col min="2005" max="2005" width="10.875" style="1" bestFit="1" customWidth="1"/>
    <col min="2006" max="2006" width="9" style="1"/>
    <col min="2007" max="2007" width="12.125" style="1" customWidth="1"/>
    <col min="2008" max="2248" width="9" style="1"/>
    <col min="2249" max="2249" width="4.625" style="1" customWidth="1"/>
    <col min="2250" max="2250" width="5.875" style="1" customWidth="1"/>
    <col min="2251" max="2252" width="9" style="1" bestFit="1" customWidth="1"/>
    <col min="2253" max="2253" width="28.875" style="1" customWidth="1"/>
    <col min="2254" max="2254" width="16.125" style="1" customWidth="1"/>
    <col min="2255" max="2255" width="8" style="1" customWidth="1"/>
    <col min="2256" max="2256" width="11.25" style="1" customWidth="1"/>
    <col min="2257" max="2257" width="10.625" style="1" customWidth="1"/>
    <col min="2258" max="2258" width="15.125" style="1" customWidth="1"/>
    <col min="2259" max="2259" width="21.125" style="1" customWidth="1"/>
    <col min="2260" max="2260" width="12.125" style="1" customWidth="1"/>
    <col min="2261" max="2261" width="10.875" style="1" bestFit="1" customWidth="1"/>
    <col min="2262" max="2262" width="9" style="1"/>
    <col min="2263" max="2263" width="12.125" style="1" customWidth="1"/>
    <col min="2264" max="2504" width="9" style="1"/>
    <col min="2505" max="2505" width="4.625" style="1" customWidth="1"/>
    <col min="2506" max="2506" width="5.875" style="1" customWidth="1"/>
    <col min="2507" max="2508" width="9" style="1" bestFit="1" customWidth="1"/>
    <col min="2509" max="2509" width="28.875" style="1" customWidth="1"/>
    <col min="2510" max="2510" width="16.125" style="1" customWidth="1"/>
    <col min="2511" max="2511" width="8" style="1" customWidth="1"/>
    <col min="2512" max="2512" width="11.25" style="1" customWidth="1"/>
    <col min="2513" max="2513" width="10.625" style="1" customWidth="1"/>
    <col min="2514" max="2514" width="15.125" style="1" customWidth="1"/>
    <col min="2515" max="2515" width="21.125" style="1" customWidth="1"/>
    <col min="2516" max="2516" width="12.125" style="1" customWidth="1"/>
    <col min="2517" max="2517" width="10.875" style="1" bestFit="1" customWidth="1"/>
    <col min="2518" max="2518" width="9" style="1"/>
    <col min="2519" max="2519" width="12.125" style="1" customWidth="1"/>
    <col min="2520" max="2760" width="9" style="1"/>
    <col min="2761" max="2761" width="4.625" style="1" customWidth="1"/>
    <col min="2762" max="2762" width="5.875" style="1" customWidth="1"/>
    <col min="2763" max="2764" width="9" style="1" bestFit="1" customWidth="1"/>
    <col min="2765" max="2765" width="28.875" style="1" customWidth="1"/>
    <col min="2766" max="2766" width="16.125" style="1" customWidth="1"/>
    <col min="2767" max="2767" width="8" style="1" customWidth="1"/>
    <col min="2768" max="2768" width="11.25" style="1" customWidth="1"/>
    <col min="2769" max="2769" width="10.625" style="1" customWidth="1"/>
    <col min="2770" max="2770" width="15.125" style="1" customWidth="1"/>
    <col min="2771" max="2771" width="21.125" style="1" customWidth="1"/>
    <col min="2772" max="2772" width="12.125" style="1" customWidth="1"/>
    <col min="2773" max="2773" width="10.875" style="1" bestFit="1" customWidth="1"/>
    <col min="2774" max="2774" width="9" style="1"/>
    <col min="2775" max="2775" width="12.125" style="1" customWidth="1"/>
    <col min="2776" max="3016" width="9" style="1"/>
    <col min="3017" max="3017" width="4.625" style="1" customWidth="1"/>
    <col min="3018" max="3018" width="5.875" style="1" customWidth="1"/>
    <col min="3019" max="3020" width="9" style="1" bestFit="1" customWidth="1"/>
    <col min="3021" max="3021" width="28.875" style="1" customWidth="1"/>
    <col min="3022" max="3022" width="16.125" style="1" customWidth="1"/>
    <col min="3023" max="3023" width="8" style="1" customWidth="1"/>
    <col min="3024" max="3024" width="11.25" style="1" customWidth="1"/>
    <col min="3025" max="3025" width="10.625" style="1" customWidth="1"/>
    <col min="3026" max="3026" width="15.125" style="1" customWidth="1"/>
    <col min="3027" max="3027" width="21.125" style="1" customWidth="1"/>
    <col min="3028" max="3028" width="12.125" style="1" customWidth="1"/>
    <col min="3029" max="3029" width="10.875" style="1" bestFit="1" customWidth="1"/>
    <col min="3030" max="3030" width="9" style="1"/>
    <col min="3031" max="3031" width="12.125" style="1" customWidth="1"/>
    <col min="3032" max="3272" width="9" style="1"/>
    <col min="3273" max="3273" width="4.625" style="1" customWidth="1"/>
    <col min="3274" max="3274" width="5.875" style="1" customWidth="1"/>
    <col min="3275" max="3276" width="9" style="1" bestFit="1" customWidth="1"/>
    <col min="3277" max="3277" width="28.875" style="1" customWidth="1"/>
    <col min="3278" max="3278" width="16.125" style="1" customWidth="1"/>
    <col min="3279" max="3279" width="8" style="1" customWidth="1"/>
    <col min="3280" max="3280" width="11.25" style="1" customWidth="1"/>
    <col min="3281" max="3281" width="10.625" style="1" customWidth="1"/>
    <col min="3282" max="3282" width="15.125" style="1" customWidth="1"/>
    <col min="3283" max="3283" width="21.125" style="1" customWidth="1"/>
    <col min="3284" max="3284" width="12.125" style="1" customWidth="1"/>
    <col min="3285" max="3285" width="10.875" style="1" bestFit="1" customWidth="1"/>
    <col min="3286" max="3286" width="9" style="1"/>
    <col min="3287" max="3287" width="12.125" style="1" customWidth="1"/>
    <col min="3288" max="3528" width="9" style="1"/>
    <col min="3529" max="3529" width="4.625" style="1" customWidth="1"/>
    <col min="3530" max="3530" width="5.875" style="1" customWidth="1"/>
    <col min="3531" max="3532" width="9" style="1" bestFit="1" customWidth="1"/>
    <col min="3533" max="3533" width="28.875" style="1" customWidth="1"/>
    <col min="3534" max="3534" width="16.125" style="1" customWidth="1"/>
    <col min="3535" max="3535" width="8" style="1" customWidth="1"/>
    <col min="3536" max="3536" width="11.25" style="1" customWidth="1"/>
    <col min="3537" max="3537" width="10.625" style="1" customWidth="1"/>
    <col min="3538" max="3538" width="15.125" style="1" customWidth="1"/>
    <col min="3539" max="3539" width="21.125" style="1" customWidth="1"/>
    <col min="3540" max="3540" width="12.125" style="1" customWidth="1"/>
    <col min="3541" max="3541" width="10.875" style="1" bestFit="1" customWidth="1"/>
    <col min="3542" max="3542" width="9" style="1"/>
    <col min="3543" max="3543" width="12.125" style="1" customWidth="1"/>
    <col min="3544" max="3784" width="9" style="1"/>
    <col min="3785" max="3785" width="4.625" style="1" customWidth="1"/>
    <col min="3786" max="3786" width="5.875" style="1" customWidth="1"/>
    <col min="3787" max="3788" width="9" style="1" bestFit="1" customWidth="1"/>
    <col min="3789" max="3789" width="28.875" style="1" customWidth="1"/>
    <col min="3790" max="3790" width="16.125" style="1" customWidth="1"/>
    <col min="3791" max="3791" width="8" style="1" customWidth="1"/>
    <col min="3792" max="3792" width="11.25" style="1" customWidth="1"/>
    <col min="3793" max="3793" width="10.625" style="1" customWidth="1"/>
    <col min="3794" max="3794" width="15.125" style="1" customWidth="1"/>
    <col min="3795" max="3795" width="21.125" style="1" customWidth="1"/>
    <col min="3796" max="3796" width="12.125" style="1" customWidth="1"/>
    <col min="3797" max="3797" width="10.875" style="1" bestFit="1" customWidth="1"/>
    <col min="3798" max="3798" width="9" style="1"/>
    <col min="3799" max="3799" width="12.125" style="1" customWidth="1"/>
    <col min="3800" max="4040" width="9" style="1"/>
    <col min="4041" max="4041" width="4.625" style="1" customWidth="1"/>
    <col min="4042" max="4042" width="5.875" style="1" customWidth="1"/>
    <col min="4043" max="4044" width="9" style="1" bestFit="1" customWidth="1"/>
    <col min="4045" max="4045" width="28.875" style="1" customWidth="1"/>
    <col min="4046" max="4046" width="16.125" style="1" customWidth="1"/>
    <col min="4047" max="4047" width="8" style="1" customWidth="1"/>
    <col min="4048" max="4048" width="11.25" style="1" customWidth="1"/>
    <col min="4049" max="4049" width="10.625" style="1" customWidth="1"/>
    <col min="4050" max="4050" width="15.125" style="1" customWidth="1"/>
    <col min="4051" max="4051" width="21.125" style="1" customWidth="1"/>
    <col min="4052" max="4052" width="12.125" style="1" customWidth="1"/>
    <col min="4053" max="4053" width="10.875" style="1" bestFit="1" customWidth="1"/>
    <col min="4054" max="4054" width="9" style="1"/>
    <col min="4055" max="4055" width="12.125" style="1" customWidth="1"/>
    <col min="4056" max="4296" width="9" style="1"/>
    <col min="4297" max="4297" width="4.625" style="1" customWidth="1"/>
    <col min="4298" max="4298" width="5.875" style="1" customWidth="1"/>
    <col min="4299" max="4300" width="9" style="1" bestFit="1" customWidth="1"/>
    <col min="4301" max="4301" width="28.875" style="1" customWidth="1"/>
    <col min="4302" max="4302" width="16.125" style="1" customWidth="1"/>
    <col min="4303" max="4303" width="8" style="1" customWidth="1"/>
    <col min="4304" max="4304" width="11.25" style="1" customWidth="1"/>
    <col min="4305" max="4305" width="10.625" style="1" customWidth="1"/>
    <col min="4306" max="4306" width="15.125" style="1" customWidth="1"/>
    <col min="4307" max="4307" width="21.125" style="1" customWidth="1"/>
    <col min="4308" max="4308" width="12.125" style="1" customWidth="1"/>
    <col min="4309" max="4309" width="10.875" style="1" bestFit="1" customWidth="1"/>
    <col min="4310" max="4310" width="9" style="1"/>
    <col min="4311" max="4311" width="12.125" style="1" customWidth="1"/>
    <col min="4312" max="4552" width="9" style="1"/>
    <col min="4553" max="4553" width="4.625" style="1" customWidth="1"/>
    <col min="4554" max="4554" width="5.875" style="1" customWidth="1"/>
    <col min="4555" max="4556" width="9" style="1" bestFit="1" customWidth="1"/>
    <col min="4557" max="4557" width="28.875" style="1" customWidth="1"/>
    <col min="4558" max="4558" width="16.125" style="1" customWidth="1"/>
    <col min="4559" max="4559" width="8" style="1" customWidth="1"/>
    <col min="4560" max="4560" width="11.25" style="1" customWidth="1"/>
    <col min="4561" max="4561" width="10.625" style="1" customWidth="1"/>
    <col min="4562" max="4562" width="15.125" style="1" customWidth="1"/>
    <col min="4563" max="4563" width="21.125" style="1" customWidth="1"/>
    <col min="4564" max="4564" width="12.125" style="1" customWidth="1"/>
    <col min="4565" max="4565" width="10.875" style="1" bestFit="1" customWidth="1"/>
    <col min="4566" max="4566" width="9" style="1"/>
    <col min="4567" max="4567" width="12.125" style="1" customWidth="1"/>
    <col min="4568" max="4808" width="9" style="1"/>
    <col min="4809" max="4809" width="4.625" style="1" customWidth="1"/>
    <col min="4810" max="4810" width="5.875" style="1" customWidth="1"/>
    <col min="4811" max="4812" width="9" style="1" bestFit="1" customWidth="1"/>
    <col min="4813" max="4813" width="28.875" style="1" customWidth="1"/>
    <col min="4814" max="4814" width="16.125" style="1" customWidth="1"/>
    <col min="4815" max="4815" width="8" style="1" customWidth="1"/>
    <col min="4816" max="4816" width="11.25" style="1" customWidth="1"/>
    <col min="4817" max="4817" width="10.625" style="1" customWidth="1"/>
    <col min="4818" max="4818" width="15.125" style="1" customWidth="1"/>
    <col min="4819" max="4819" width="21.125" style="1" customWidth="1"/>
    <col min="4820" max="4820" width="12.125" style="1" customWidth="1"/>
    <col min="4821" max="4821" width="10.875" style="1" bestFit="1" customWidth="1"/>
    <col min="4822" max="4822" width="9" style="1"/>
    <col min="4823" max="4823" width="12.125" style="1" customWidth="1"/>
    <col min="4824" max="5064" width="9" style="1"/>
    <col min="5065" max="5065" width="4.625" style="1" customWidth="1"/>
    <col min="5066" max="5066" width="5.875" style="1" customWidth="1"/>
    <col min="5067" max="5068" width="9" style="1" bestFit="1" customWidth="1"/>
    <col min="5069" max="5069" width="28.875" style="1" customWidth="1"/>
    <col min="5070" max="5070" width="16.125" style="1" customWidth="1"/>
    <col min="5071" max="5071" width="8" style="1" customWidth="1"/>
    <col min="5072" max="5072" width="11.25" style="1" customWidth="1"/>
    <col min="5073" max="5073" width="10.625" style="1" customWidth="1"/>
    <col min="5074" max="5074" width="15.125" style="1" customWidth="1"/>
    <col min="5075" max="5075" width="21.125" style="1" customWidth="1"/>
    <col min="5076" max="5076" width="12.125" style="1" customWidth="1"/>
    <col min="5077" max="5077" width="10.875" style="1" bestFit="1" customWidth="1"/>
    <col min="5078" max="5078" width="9" style="1"/>
    <col min="5079" max="5079" width="12.125" style="1" customWidth="1"/>
    <col min="5080" max="5320" width="9" style="1"/>
    <col min="5321" max="5321" width="4.625" style="1" customWidth="1"/>
    <col min="5322" max="5322" width="5.875" style="1" customWidth="1"/>
    <col min="5323" max="5324" width="9" style="1" bestFit="1" customWidth="1"/>
    <col min="5325" max="5325" width="28.875" style="1" customWidth="1"/>
    <col min="5326" max="5326" width="16.125" style="1" customWidth="1"/>
    <col min="5327" max="5327" width="8" style="1" customWidth="1"/>
    <col min="5328" max="5328" width="11.25" style="1" customWidth="1"/>
    <col min="5329" max="5329" width="10.625" style="1" customWidth="1"/>
    <col min="5330" max="5330" width="15.125" style="1" customWidth="1"/>
    <col min="5331" max="5331" width="21.125" style="1" customWidth="1"/>
    <col min="5332" max="5332" width="12.125" style="1" customWidth="1"/>
    <col min="5333" max="5333" width="10.875" style="1" bestFit="1" customWidth="1"/>
    <col min="5334" max="5334" width="9" style="1"/>
    <col min="5335" max="5335" width="12.125" style="1" customWidth="1"/>
    <col min="5336" max="5576" width="9" style="1"/>
    <col min="5577" max="5577" width="4.625" style="1" customWidth="1"/>
    <col min="5578" max="5578" width="5.875" style="1" customWidth="1"/>
    <col min="5579" max="5580" width="9" style="1" bestFit="1" customWidth="1"/>
    <col min="5581" max="5581" width="28.875" style="1" customWidth="1"/>
    <col min="5582" max="5582" width="16.125" style="1" customWidth="1"/>
    <col min="5583" max="5583" width="8" style="1" customWidth="1"/>
    <col min="5584" max="5584" width="11.25" style="1" customWidth="1"/>
    <col min="5585" max="5585" width="10.625" style="1" customWidth="1"/>
    <col min="5586" max="5586" width="15.125" style="1" customWidth="1"/>
    <col min="5587" max="5587" width="21.125" style="1" customWidth="1"/>
    <col min="5588" max="5588" width="12.125" style="1" customWidth="1"/>
    <col min="5589" max="5589" width="10.875" style="1" bestFit="1" customWidth="1"/>
    <col min="5590" max="5590" width="9" style="1"/>
    <col min="5591" max="5591" width="12.125" style="1" customWidth="1"/>
    <col min="5592" max="5832" width="9" style="1"/>
    <col min="5833" max="5833" width="4.625" style="1" customWidth="1"/>
    <col min="5834" max="5834" width="5.875" style="1" customWidth="1"/>
    <col min="5835" max="5836" width="9" style="1" bestFit="1" customWidth="1"/>
    <col min="5837" max="5837" width="28.875" style="1" customWidth="1"/>
    <col min="5838" max="5838" width="16.125" style="1" customWidth="1"/>
    <col min="5839" max="5839" width="8" style="1" customWidth="1"/>
    <col min="5840" max="5840" width="11.25" style="1" customWidth="1"/>
    <col min="5841" max="5841" width="10.625" style="1" customWidth="1"/>
    <col min="5842" max="5842" width="15.125" style="1" customWidth="1"/>
    <col min="5843" max="5843" width="21.125" style="1" customWidth="1"/>
    <col min="5844" max="5844" width="12.125" style="1" customWidth="1"/>
    <col min="5845" max="5845" width="10.875" style="1" bestFit="1" customWidth="1"/>
    <col min="5846" max="5846" width="9" style="1"/>
    <col min="5847" max="5847" width="12.125" style="1" customWidth="1"/>
    <col min="5848" max="6088" width="9" style="1"/>
    <col min="6089" max="6089" width="4.625" style="1" customWidth="1"/>
    <col min="6090" max="6090" width="5.875" style="1" customWidth="1"/>
    <col min="6091" max="6092" width="9" style="1" bestFit="1" customWidth="1"/>
    <col min="6093" max="6093" width="28.875" style="1" customWidth="1"/>
    <col min="6094" max="6094" width="16.125" style="1" customWidth="1"/>
    <col min="6095" max="6095" width="8" style="1" customWidth="1"/>
    <col min="6096" max="6096" width="11.25" style="1" customWidth="1"/>
    <col min="6097" max="6097" width="10.625" style="1" customWidth="1"/>
    <col min="6098" max="6098" width="15.125" style="1" customWidth="1"/>
    <col min="6099" max="6099" width="21.125" style="1" customWidth="1"/>
    <col min="6100" max="6100" width="12.125" style="1" customWidth="1"/>
    <col min="6101" max="6101" width="10.875" style="1" bestFit="1" customWidth="1"/>
    <col min="6102" max="6102" width="9" style="1"/>
    <col min="6103" max="6103" width="12.125" style="1" customWidth="1"/>
    <col min="6104" max="6344" width="9" style="1"/>
    <col min="6345" max="6345" width="4.625" style="1" customWidth="1"/>
    <col min="6346" max="6346" width="5.875" style="1" customWidth="1"/>
    <col min="6347" max="6348" width="9" style="1" bestFit="1" customWidth="1"/>
    <col min="6349" max="6349" width="28.875" style="1" customWidth="1"/>
    <col min="6350" max="6350" width="16.125" style="1" customWidth="1"/>
    <col min="6351" max="6351" width="8" style="1" customWidth="1"/>
    <col min="6352" max="6352" width="11.25" style="1" customWidth="1"/>
    <col min="6353" max="6353" width="10.625" style="1" customWidth="1"/>
    <col min="6354" max="6354" width="15.125" style="1" customWidth="1"/>
    <col min="6355" max="6355" width="21.125" style="1" customWidth="1"/>
    <col min="6356" max="6356" width="12.125" style="1" customWidth="1"/>
    <col min="6357" max="6357" width="10.875" style="1" bestFit="1" customWidth="1"/>
    <col min="6358" max="6358" width="9" style="1"/>
    <col min="6359" max="6359" width="12.125" style="1" customWidth="1"/>
    <col min="6360" max="6600" width="9" style="1"/>
    <col min="6601" max="6601" width="4.625" style="1" customWidth="1"/>
    <col min="6602" max="6602" width="5.875" style="1" customWidth="1"/>
    <col min="6603" max="6604" width="9" style="1" bestFit="1" customWidth="1"/>
    <col min="6605" max="6605" width="28.875" style="1" customWidth="1"/>
    <col min="6606" max="6606" width="16.125" style="1" customWidth="1"/>
    <col min="6607" max="6607" width="8" style="1" customWidth="1"/>
    <col min="6608" max="6608" width="11.25" style="1" customWidth="1"/>
    <col min="6609" max="6609" width="10.625" style="1" customWidth="1"/>
    <col min="6610" max="6610" width="15.125" style="1" customWidth="1"/>
    <col min="6611" max="6611" width="21.125" style="1" customWidth="1"/>
    <col min="6612" max="6612" width="12.125" style="1" customWidth="1"/>
    <col min="6613" max="6613" width="10.875" style="1" bestFit="1" customWidth="1"/>
    <col min="6614" max="6614" width="9" style="1"/>
    <col min="6615" max="6615" width="12.125" style="1" customWidth="1"/>
    <col min="6616" max="6856" width="9" style="1"/>
    <col min="6857" max="6857" width="4.625" style="1" customWidth="1"/>
    <col min="6858" max="6858" width="5.875" style="1" customWidth="1"/>
    <col min="6859" max="6860" width="9" style="1" bestFit="1" customWidth="1"/>
    <col min="6861" max="6861" width="28.875" style="1" customWidth="1"/>
    <col min="6862" max="6862" width="16.125" style="1" customWidth="1"/>
    <col min="6863" max="6863" width="8" style="1" customWidth="1"/>
    <col min="6864" max="6864" width="11.25" style="1" customWidth="1"/>
    <col min="6865" max="6865" width="10.625" style="1" customWidth="1"/>
    <col min="6866" max="6866" width="15.125" style="1" customWidth="1"/>
    <col min="6867" max="6867" width="21.125" style="1" customWidth="1"/>
    <col min="6868" max="6868" width="12.125" style="1" customWidth="1"/>
    <col min="6869" max="6869" width="10.875" style="1" bestFit="1" customWidth="1"/>
    <col min="6870" max="6870" width="9" style="1"/>
    <col min="6871" max="6871" width="12.125" style="1" customWidth="1"/>
    <col min="6872" max="7112" width="9" style="1"/>
    <col min="7113" max="7113" width="4.625" style="1" customWidth="1"/>
    <col min="7114" max="7114" width="5.875" style="1" customWidth="1"/>
    <col min="7115" max="7116" width="9" style="1" bestFit="1" customWidth="1"/>
    <col min="7117" max="7117" width="28.875" style="1" customWidth="1"/>
    <col min="7118" max="7118" width="16.125" style="1" customWidth="1"/>
    <col min="7119" max="7119" width="8" style="1" customWidth="1"/>
    <col min="7120" max="7120" width="11.25" style="1" customWidth="1"/>
    <col min="7121" max="7121" width="10.625" style="1" customWidth="1"/>
    <col min="7122" max="7122" width="15.125" style="1" customWidth="1"/>
    <col min="7123" max="7123" width="21.125" style="1" customWidth="1"/>
    <col min="7124" max="7124" width="12.125" style="1" customWidth="1"/>
    <col min="7125" max="7125" width="10.875" style="1" bestFit="1" customWidth="1"/>
    <col min="7126" max="7126" width="9" style="1"/>
    <col min="7127" max="7127" width="12.125" style="1" customWidth="1"/>
    <col min="7128" max="7368" width="9" style="1"/>
    <col min="7369" max="7369" width="4.625" style="1" customWidth="1"/>
    <col min="7370" max="7370" width="5.875" style="1" customWidth="1"/>
    <col min="7371" max="7372" width="9" style="1" bestFit="1" customWidth="1"/>
    <col min="7373" max="7373" width="28.875" style="1" customWidth="1"/>
    <col min="7374" max="7374" width="16.125" style="1" customWidth="1"/>
    <col min="7375" max="7375" width="8" style="1" customWidth="1"/>
    <col min="7376" max="7376" width="11.25" style="1" customWidth="1"/>
    <col min="7377" max="7377" width="10.625" style="1" customWidth="1"/>
    <col min="7378" max="7378" width="15.125" style="1" customWidth="1"/>
    <col min="7379" max="7379" width="21.125" style="1" customWidth="1"/>
    <col min="7380" max="7380" width="12.125" style="1" customWidth="1"/>
    <col min="7381" max="7381" width="10.875" style="1" bestFit="1" customWidth="1"/>
    <col min="7382" max="7382" width="9" style="1"/>
    <col min="7383" max="7383" width="12.125" style="1" customWidth="1"/>
    <col min="7384" max="7624" width="9" style="1"/>
    <col min="7625" max="7625" width="4.625" style="1" customWidth="1"/>
    <col min="7626" max="7626" width="5.875" style="1" customWidth="1"/>
    <col min="7627" max="7628" width="9" style="1" bestFit="1" customWidth="1"/>
    <col min="7629" max="7629" width="28.875" style="1" customWidth="1"/>
    <col min="7630" max="7630" width="16.125" style="1" customWidth="1"/>
    <col min="7631" max="7631" width="8" style="1" customWidth="1"/>
    <col min="7632" max="7632" width="11.25" style="1" customWidth="1"/>
    <col min="7633" max="7633" width="10.625" style="1" customWidth="1"/>
    <col min="7634" max="7634" width="15.125" style="1" customWidth="1"/>
    <col min="7635" max="7635" width="21.125" style="1" customWidth="1"/>
    <col min="7636" max="7636" width="12.125" style="1" customWidth="1"/>
    <col min="7637" max="7637" width="10.875" style="1" bestFit="1" customWidth="1"/>
    <col min="7638" max="7638" width="9" style="1"/>
    <col min="7639" max="7639" width="12.125" style="1" customWidth="1"/>
    <col min="7640" max="7880" width="9" style="1"/>
    <col min="7881" max="7881" width="4.625" style="1" customWidth="1"/>
    <col min="7882" max="7882" width="5.875" style="1" customWidth="1"/>
    <col min="7883" max="7884" width="9" style="1" bestFit="1" customWidth="1"/>
    <col min="7885" max="7885" width="28.875" style="1" customWidth="1"/>
    <col min="7886" max="7886" width="16.125" style="1" customWidth="1"/>
    <col min="7887" max="7887" width="8" style="1" customWidth="1"/>
    <col min="7888" max="7888" width="11.25" style="1" customWidth="1"/>
    <col min="7889" max="7889" width="10.625" style="1" customWidth="1"/>
    <col min="7890" max="7890" width="15.125" style="1" customWidth="1"/>
    <col min="7891" max="7891" width="21.125" style="1" customWidth="1"/>
    <col min="7892" max="7892" width="12.125" style="1" customWidth="1"/>
    <col min="7893" max="7893" width="10.875" style="1" bestFit="1" customWidth="1"/>
    <col min="7894" max="7894" width="9" style="1"/>
    <col min="7895" max="7895" width="12.125" style="1" customWidth="1"/>
    <col min="7896" max="8136" width="9" style="1"/>
    <col min="8137" max="8137" width="4.625" style="1" customWidth="1"/>
    <col min="8138" max="8138" width="5.875" style="1" customWidth="1"/>
    <col min="8139" max="8140" width="9" style="1" bestFit="1" customWidth="1"/>
    <col min="8141" max="8141" width="28.875" style="1" customWidth="1"/>
    <col min="8142" max="8142" width="16.125" style="1" customWidth="1"/>
    <col min="8143" max="8143" width="8" style="1" customWidth="1"/>
    <col min="8144" max="8144" width="11.25" style="1" customWidth="1"/>
    <col min="8145" max="8145" width="10.625" style="1" customWidth="1"/>
    <col min="8146" max="8146" width="15.125" style="1" customWidth="1"/>
    <col min="8147" max="8147" width="21.125" style="1" customWidth="1"/>
    <col min="8148" max="8148" width="12.125" style="1" customWidth="1"/>
    <col min="8149" max="8149" width="10.875" style="1" bestFit="1" customWidth="1"/>
    <col min="8150" max="8150" width="9" style="1"/>
    <col min="8151" max="8151" width="12.125" style="1" customWidth="1"/>
    <col min="8152" max="8392" width="9" style="1"/>
    <col min="8393" max="8393" width="4.625" style="1" customWidth="1"/>
    <col min="8394" max="8394" width="5.875" style="1" customWidth="1"/>
    <col min="8395" max="8396" width="9" style="1" bestFit="1" customWidth="1"/>
    <col min="8397" max="8397" width="28.875" style="1" customWidth="1"/>
    <col min="8398" max="8398" width="16.125" style="1" customWidth="1"/>
    <col min="8399" max="8399" width="8" style="1" customWidth="1"/>
    <col min="8400" max="8400" width="11.25" style="1" customWidth="1"/>
    <col min="8401" max="8401" width="10.625" style="1" customWidth="1"/>
    <col min="8402" max="8402" width="15.125" style="1" customWidth="1"/>
    <col min="8403" max="8403" width="21.125" style="1" customWidth="1"/>
    <col min="8404" max="8404" width="12.125" style="1" customWidth="1"/>
    <col min="8405" max="8405" width="10.875" style="1" bestFit="1" customWidth="1"/>
    <col min="8406" max="8406" width="9" style="1"/>
    <col min="8407" max="8407" width="12.125" style="1" customWidth="1"/>
    <col min="8408" max="8648" width="9" style="1"/>
    <col min="8649" max="8649" width="4.625" style="1" customWidth="1"/>
    <col min="8650" max="8650" width="5.875" style="1" customWidth="1"/>
    <col min="8651" max="8652" width="9" style="1" bestFit="1" customWidth="1"/>
    <col min="8653" max="8653" width="28.875" style="1" customWidth="1"/>
    <col min="8654" max="8654" width="16.125" style="1" customWidth="1"/>
    <col min="8655" max="8655" width="8" style="1" customWidth="1"/>
    <col min="8656" max="8656" width="11.25" style="1" customWidth="1"/>
    <col min="8657" max="8657" width="10.625" style="1" customWidth="1"/>
    <col min="8658" max="8658" width="15.125" style="1" customWidth="1"/>
    <col min="8659" max="8659" width="21.125" style="1" customWidth="1"/>
    <col min="8660" max="8660" width="12.125" style="1" customWidth="1"/>
    <col min="8661" max="8661" width="10.875" style="1" bestFit="1" customWidth="1"/>
    <col min="8662" max="8662" width="9" style="1"/>
    <col min="8663" max="8663" width="12.125" style="1" customWidth="1"/>
    <col min="8664" max="8904" width="9" style="1"/>
    <col min="8905" max="8905" width="4.625" style="1" customWidth="1"/>
    <col min="8906" max="8906" width="5.875" style="1" customWidth="1"/>
    <col min="8907" max="8908" width="9" style="1" bestFit="1" customWidth="1"/>
    <col min="8909" max="8909" width="28.875" style="1" customWidth="1"/>
    <col min="8910" max="8910" width="16.125" style="1" customWidth="1"/>
    <col min="8911" max="8911" width="8" style="1" customWidth="1"/>
    <col min="8912" max="8912" width="11.25" style="1" customWidth="1"/>
    <col min="8913" max="8913" width="10.625" style="1" customWidth="1"/>
    <col min="8914" max="8914" width="15.125" style="1" customWidth="1"/>
    <col min="8915" max="8915" width="21.125" style="1" customWidth="1"/>
    <col min="8916" max="8916" width="12.125" style="1" customWidth="1"/>
    <col min="8917" max="8917" width="10.875" style="1" bestFit="1" customWidth="1"/>
    <col min="8918" max="8918" width="9" style="1"/>
    <col min="8919" max="8919" width="12.125" style="1" customWidth="1"/>
    <col min="8920" max="9160" width="9" style="1"/>
    <col min="9161" max="9161" width="4.625" style="1" customWidth="1"/>
    <col min="9162" max="9162" width="5.875" style="1" customWidth="1"/>
    <col min="9163" max="9164" width="9" style="1" bestFit="1" customWidth="1"/>
    <col min="9165" max="9165" width="28.875" style="1" customWidth="1"/>
    <col min="9166" max="9166" width="16.125" style="1" customWidth="1"/>
    <col min="9167" max="9167" width="8" style="1" customWidth="1"/>
    <col min="9168" max="9168" width="11.25" style="1" customWidth="1"/>
    <col min="9169" max="9169" width="10.625" style="1" customWidth="1"/>
    <col min="9170" max="9170" width="15.125" style="1" customWidth="1"/>
    <col min="9171" max="9171" width="21.125" style="1" customWidth="1"/>
    <col min="9172" max="9172" width="12.125" style="1" customWidth="1"/>
    <col min="9173" max="9173" width="10.875" style="1" bestFit="1" customWidth="1"/>
    <col min="9174" max="9174" width="9" style="1"/>
    <col min="9175" max="9175" width="12.125" style="1" customWidth="1"/>
    <col min="9176" max="9416" width="9" style="1"/>
    <col min="9417" max="9417" width="4.625" style="1" customWidth="1"/>
    <col min="9418" max="9418" width="5.875" style="1" customWidth="1"/>
    <col min="9419" max="9420" width="9" style="1" bestFit="1" customWidth="1"/>
    <col min="9421" max="9421" width="28.875" style="1" customWidth="1"/>
    <col min="9422" max="9422" width="16.125" style="1" customWidth="1"/>
    <col min="9423" max="9423" width="8" style="1" customWidth="1"/>
    <col min="9424" max="9424" width="11.25" style="1" customWidth="1"/>
    <col min="9425" max="9425" width="10.625" style="1" customWidth="1"/>
    <col min="9426" max="9426" width="15.125" style="1" customWidth="1"/>
    <col min="9427" max="9427" width="21.125" style="1" customWidth="1"/>
    <col min="9428" max="9428" width="12.125" style="1" customWidth="1"/>
    <col min="9429" max="9429" width="10.875" style="1" bestFit="1" customWidth="1"/>
    <col min="9430" max="9430" width="9" style="1"/>
    <col min="9431" max="9431" width="12.125" style="1" customWidth="1"/>
    <col min="9432" max="9672" width="9" style="1"/>
    <col min="9673" max="9673" width="4.625" style="1" customWidth="1"/>
    <col min="9674" max="9674" width="5.875" style="1" customWidth="1"/>
    <col min="9675" max="9676" width="9" style="1" bestFit="1" customWidth="1"/>
    <col min="9677" max="9677" width="28.875" style="1" customWidth="1"/>
    <col min="9678" max="9678" width="16.125" style="1" customWidth="1"/>
    <col min="9679" max="9679" width="8" style="1" customWidth="1"/>
    <col min="9680" max="9680" width="11.25" style="1" customWidth="1"/>
    <col min="9681" max="9681" width="10.625" style="1" customWidth="1"/>
    <col min="9682" max="9682" width="15.125" style="1" customWidth="1"/>
    <col min="9683" max="9683" width="21.125" style="1" customWidth="1"/>
    <col min="9684" max="9684" width="12.125" style="1" customWidth="1"/>
    <col min="9685" max="9685" width="10.875" style="1" bestFit="1" customWidth="1"/>
    <col min="9686" max="9686" width="9" style="1"/>
    <col min="9687" max="9687" width="12.125" style="1" customWidth="1"/>
    <col min="9688" max="9928" width="9" style="1"/>
    <col min="9929" max="9929" width="4.625" style="1" customWidth="1"/>
    <col min="9930" max="9930" width="5.875" style="1" customWidth="1"/>
    <col min="9931" max="9932" width="9" style="1" bestFit="1" customWidth="1"/>
    <col min="9933" max="9933" width="28.875" style="1" customWidth="1"/>
    <col min="9934" max="9934" width="16.125" style="1" customWidth="1"/>
    <col min="9935" max="9935" width="8" style="1" customWidth="1"/>
    <col min="9936" max="9936" width="11.25" style="1" customWidth="1"/>
    <col min="9937" max="9937" width="10.625" style="1" customWidth="1"/>
    <col min="9938" max="9938" width="15.125" style="1" customWidth="1"/>
    <col min="9939" max="9939" width="21.125" style="1" customWidth="1"/>
    <col min="9940" max="9940" width="12.125" style="1" customWidth="1"/>
    <col min="9941" max="9941" width="10.875" style="1" bestFit="1" customWidth="1"/>
    <col min="9942" max="9942" width="9" style="1"/>
    <col min="9943" max="9943" width="12.125" style="1" customWidth="1"/>
    <col min="9944" max="10184" width="9" style="1"/>
    <col min="10185" max="10185" width="4.625" style="1" customWidth="1"/>
    <col min="10186" max="10186" width="5.875" style="1" customWidth="1"/>
    <col min="10187" max="10188" width="9" style="1" bestFit="1" customWidth="1"/>
    <col min="10189" max="10189" width="28.875" style="1" customWidth="1"/>
    <col min="10190" max="10190" width="16.125" style="1" customWidth="1"/>
    <col min="10191" max="10191" width="8" style="1" customWidth="1"/>
    <col min="10192" max="10192" width="11.25" style="1" customWidth="1"/>
    <col min="10193" max="10193" width="10.625" style="1" customWidth="1"/>
    <col min="10194" max="10194" width="15.125" style="1" customWidth="1"/>
    <col min="10195" max="10195" width="21.125" style="1" customWidth="1"/>
    <col min="10196" max="10196" width="12.125" style="1" customWidth="1"/>
    <col min="10197" max="10197" width="10.875" style="1" bestFit="1" customWidth="1"/>
    <col min="10198" max="10198" width="9" style="1"/>
    <col min="10199" max="10199" width="12.125" style="1" customWidth="1"/>
    <col min="10200" max="10440" width="9" style="1"/>
    <col min="10441" max="10441" width="4.625" style="1" customWidth="1"/>
    <col min="10442" max="10442" width="5.875" style="1" customWidth="1"/>
    <col min="10443" max="10444" width="9" style="1" bestFit="1" customWidth="1"/>
    <col min="10445" max="10445" width="28.875" style="1" customWidth="1"/>
    <col min="10446" max="10446" width="16.125" style="1" customWidth="1"/>
    <col min="10447" max="10447" width="8" style="1" customWidth="1"/>
    <col min="10448" max="10448" width="11.25" style="1" customWidth="1"/>
    <col min="10449" max="10449" width="10.625" style="1" customWidth="1"/>
    <col min="10450" max="10450" width="15.125" style="1" customWidth="1"/>
    <col min="10451" max="10451" width="21.125" style="1" customWidth="1"/>
    <col min="10452" max="10452" width="12.125" style="1" customWidth="1"/>
    <col min="10453" max="10453" width="10.875" style="1" bestFit="1" customWidth="1"/>
    <col min="10454" max="10454" width="9" style="1"/>
    <col min="10455" max="10455" width="12.125" style="1" customWidth="1"/>
    <col min="10456" max="10696" width="9" style="1"/>
    <col min="10697" max="10697" width="4.625" style="1" customWidth="1"/>
    <col min="10698" max="10698" width="5.875" style="1" customWidth="1"/>
    <col min="10699" max="10700" width="9" style="1" bestFit="1" customWidth="1"/>
    <col min="10701" max="10701" width="28.875" style="1" customWidth="1"/>
    <col min="10702" max="10702" width="16.125" style="1" customWidth="1"/>
    <col min="10703" max="10703" width="8" style="1" customWidth="1"/>
    <col min="10704" max="10704" width="11.25" style="1" customWidth="1"/>
    <col min="10705" max="10705" width="10.625" style="1" customWidth="1"/>
    <col min="10706" max="10706" width="15.125" style="1" customWidth="1"/>
    <col min="10707" max="10707" width="21.125" style="1" customWidth="1"/>
    <col min="10708" max="10708" width="12.125" style="1" customWidth="1"/>
    <col min="10709" max="10709" width="10.875" style="1" bestFit="1" customWidth="1"/>
    <col min="10710" max="10710" width="9" style="1"/>
    <col min="10711" max="10711" width="12.125" style="1" customWidth="1"/>
    <col min="10712" max="10952" width="9" style="1"/>
    <col min="10953" max="10953" width="4.625" style="1" customWidth="1"/>
    <col min="10954" max="10954" width="5.875" style="1" customWidth="1"/>
    <col min="10955" max="10956" width="9" style="1" bestFit="1" customWidth="1"/>
    <col min="10957" max="10957" width="28.875" style="1" customWidth="1"/>
    <col min="10958" max="10958" width="16.125" style="1" customWidth="1"/>
    <col min="10959" max="10959" width="8" style="1" customWidth="1"/>
    <col min="10960" max="10960" width="11.25" style="1" customWidth="1"/>
    <col min="10961" max="10961" width="10.625" style="1" customWidth="1"/>
    <col min="10962" max="10962" width="15.125" style="1" customWidth="1"/>
    <col min="10963" max="10963" width="21.125" style="1" customWidth="1"/>
    <col min="10964" max="10964" width="12.125" style="1" customWidth="1"/>
    <col min="10965" max="10965" width="10.875" style="1" bestFit="1" customWidth="1"/>
    <col min="10966" max="10966" width="9" style="1"/>
    <col min="10967" max="10967" width="12.125" style="1" customWidth="1"/>
    <col min="10968" max="11208" width="9" style="1"/>
    <col min="11209" max="11209" width="4.625" style="1" customWidth="1"/>
    <col min="11210" max="11210" width="5.875" style="1" customWidth="1"/>
    <col min="11211" max="11212" width="9" style="1" bestFit="1" customWidth="1"/>
    <col min="11213" max="11213" width="28.875" style="1" customWidth="1"/>
    <col min="11214" max="11214" width="16.125" style="1" customWidth="1"/>
    <col min="11215" max="11215" width="8" style="1" customWidth="1"/>
    <col min="11216" max="11216" width="11.25" style="1" customWidth="1"/>
    <col min="11217" max="11217" width="10.625" style="1" customWidth="1"/>
    <col min="11218" max="11218" width="15.125" style="1" customWidth="1"/>
    <col min="11219" max="11219" width="21.125" style="1" customWidth="1"/>
    <col min="11220" max="11220" width="12.125" style="1" customWidth="1"/>
    <col min="11221" max="11221" width="10.875" style="1" bestFit="1" customWidth="1"/>
    <col min="11222" max="11222" width="9" style="1"/>
    <col min="11223" max="11223" width="12.125" style="1" customWidth="1"/>
    <col min="11224" max="11464" width="9" style="1"/>
    <col min="11465" max="11465" width="4.625" style="1" customWidth="1"/>
    <col min="11466" max="11466" width="5.875" style="1" customWidth="1"/>
    <col min="11467" max="11468" width="9" style="1" bestFit="1" customWidth="1"/>
    <col min="11469" max="11469" width="28.875" style="1" customWidth="1"/>
    <col min="11470" max="11470" width="16.125" style="1" customWidth="1"/>
    <col min="11471" max="11471" width="8" style="1" customWidth="1"/>
    <col min="11472" max="11472" width="11.25" style="1" customWidth="1"/>
    <col min="11473" max="11473" width="10.625" style="1" customWidth="1"/>
    <col min="11474" max="11474" width="15.125" style="1" customWidth="1"/>
    <col min="11475" max="11475" width="21.125" style="1" customWidth="1"/>
    <col min="11476" max="11476" width="12.125" style="1" customWidth="1"/>
    <col min="11477" max="11477" width="10.875" style="1" bestFit="1" customWidth="1"/>
    <col min="11478" max="11478" width="9" style="1"/>
    <col min="11479" max="11479" width="12.125" style="1" customWidth="1"/>
    <col min="11480" max="11720" width="9" style="1"/>
    <col min="11721" max="11721" width="4.625" style="1" customWidth="1"/>
    <col min="11722" max="11722" width="5.875" style="1" customWidth="1"/>
    <col min="11723" max="11724" width="9" style="1" bestFit="1" customWidth="1"/>
    <col min="11725" max="11725" width="28.875" style="1" customWidth="1"/>
    <col min="11726" max="11726" width="16.125" style="1" customWidth="1"/>
    <col min="11727" max="11727" width="8" style="1" customWidth="1"/>
    <col min="11728" max="11728" width="11.25" style="1" customWidth="1"/>
    <col min="11729" max="11729" width="10.625" style="1" customWidth="1"/>
    <col min="11730" max="11730" width="15.125" style="1" customWidth="1"/>
    <col min="11731" max="11731" width="21.125" style="1" customWidth="1"/>
    <col min="11732" max="11732" width="12.125" style="1" customWidth="1"/>
    <col min="11733" max="11733" width="10.875" style="1" bestFit="1" customWidth="1"/>
    <col min="11734" max="11734" width="9" style="1"/>
    <col min="11735" max="11735" width="12.125" style="1" customWidth="1"/>
    <col min="11736" max="11976" width="9" style="1"/>
    <col min="11977" max="11977" width="4.625" style="1" customWidth="1"/>
    <col min="11978" max="11978" width="5.875" style="1" customWidth="1"/>
    <col min="11979" max="11980" width="9" style="1" bestFit="1" customWidth="1"/>
    <col min="11981" max="11981" width="28.875" style="1" customWidth="1"/>
    <col min="11982" max="11982" width="16.125" style="1" customWidth="1"/>
    <col min="11983" max="11983" width="8" style="1" customWidth="1"/>
    <col min="11984" max="11984" width="11.25" style="1" customWidth="1"/>
    <col min="11985" max="11985" width="10.625" style="1" customWidth="1"/>
    <col min="11986" max="11986" width="15.125" style="1" customWidth="1"/>
    <col min="11987" max="11987" width="21.125" style="1" customWidth="1"/>
    <col min="11988" max="11988" width="12.125" style="1" customWidth="1"/>
    <col min="11989" max="11989" width="10.875" style="1" bestFit="1" customWidth="1"/>
    <col min="11990" max="11990" width="9" style="1"/>
    <col min="11991" max="11991" width="12.125" style="1" customWidth="1"/>
    <col min="11992" max="12232" width="9" style="1"/>
    <col min="12233" max="12233" width="4.625" style="1" customWidth="1"/>
    <col min="12234" max="12234" width="5.875" style="1" customWidth="1"/>
    <col min="12235" max="12236" width="9" style="1" bestFit="1" customWidth="1"/>
    <col min="12237" max="12237" width="28.875" style="1" customWidth="1"/>
    <col min="12238" max="12238" width="16.125" style="1" customWidth="1"/>
    <col min="12239" max="12239" width="8" style="1" customWidth="1"/>
    <col min="12240" max="12240" width="11.25" style="1" customWidth="1"/>
    <col min="12241" max="12241" width="10.625" style="1" customWidth="1"/>
    <col min="12242" max="12242" width="15.125" style="1" customWidth="1"/>
    <col min="12243" max="12243" width="21.125" style="1" customWidth="1"/>
    <col min="12244" max="12244" width="12.125" style="1" customWidth="1"/>
    <col min="12245" max="12245" width="10.875" style="1" bestFit="1" customWidth="1"/>
    <col min="12246" max="12246" width="9" style="1"/>
    <col min="12247" max="12247" width="12.125" style="1" customWidth="1"/>
    <col min="12248" max="12488" width="9" style="1"/>
    <col min="12489" max="12489" width="4.625" style="1" customWidth="1"/>
    <col min="12490" max="12490" width="5.875" style="1" customWidth="1"/>
    <col min="12491" max="12492" width="9" style="1" bestFit="1" customWidth="1"/>
    <col min="12493" max="12493" width="28.875" style="1" customWidth="1"/>
    <col min="12494" max="12494" width="16.125" style="1" customWidth="1"/>
    <col min="12495" max="12495" width="8" style="1" customWidth="1"/>
    <col min="12496" max="12496" width="11.25" style="1" customWidth="1"/>
    <col min="12497" max="12497" width="10.625" style="1" customWidth="1"/>
    <col min="12498" max="12498" width="15.125" style="1" customWidth="1"/>
    <col min="12499" max="12499" width="21.125" style="1" customWidth="1"/>
    <col min="12500" max="12500" width="12.125" style="1" customWidth="1"/>
    <col min="12501" max="12501" width="10.875" style="1" bestFit="1" customWidth="1"/>
    <col min="12502" max="12502" width="9" style="1"/>
    <col min="12503" max="12503" width="12.125" style="1" customWidth="1"/>
    <col min="12504" max="12744" width="9" style="1"/>
    <col min="12745" max="12745" width="4.625" style="1" customWidth="1"/>
    <col min="12746" max="12746" width="5.875" style="1" customWidth="1"/>
    <col min="12747" max="12748" width="9" style="1" bestFit="1" customWidth="1"/>
    <col min="12749" max="12749" width="28.875" style="1" customWidth="1"/>
    <col min="12750" max="12750" width="16.125" style="1" customWidth="1"/>
    <col min="12751" max="12751" width="8" style="1" customWidth="1"/>
    <col min="12752" max="12752" width="11.25" style="1" customWidth="1"/>
    <col min="12753" max="12753" width="10.625" style="1" customWidth="1"/>
    <col min="12754" max="12754" width="15.125" style="1" customWidth="1"/>
    <col min="12755" max="12755" width="21.125" style="1" customWidth="1"/>
    <col min="12756" max="12756" width="12.125" style="1" customWidth="1"/>
    <col min="12757" max="12757" width="10.875" style="1" bestFit="1" customWidth="1"/>
    <col min="12758" max="12758" width="9" style="1"/>
    <col min="12759" max="12759" width="12.125" style="1" customWidth="1"/>
    <col min="12760" max="13000" width="9" style="1"/>
    <col min="13001" max="13001" width="4.625" style="1" customWidth="1"/>
    <col min="13002" max="13002" width="5.875" style="1" customWidth="1"/>
    <col min="13003" max="13004" width="9" style="1" bestFit="1" customWidth="1"/>
    <col min="13005" max="13005" width="28.875" style="1" customWidth="1"/>
    <col min="13006" max="13006" width="16.125" style="1" customWidth="1"/>
    <col min="13007" max="13007" width="8" style="1" customWidth="1"/>
    <col min="13008" max="13008" width="11.25" style="1" customWidth="1"/>
    <col min="13009" max="13009" width="10.625" style="1" customWidth="1"/>
    <col min="13010" max="13010" width="15.125" style="1" customWidth="1"/>
    <col min="13011" max="13011" width="21.125" style="1" customWidth="1"/>
    <col min="13012" max="13012" width="12.125" style="1" customWidth="1"/>
    <col min="13013" max="13013" width="10.875" style="1" bestFit="1" customWidth="1"/>
    <col min="13014" max="13014" width="9" style="1"/>
    <col min="13015" max="13015" width="12.125" style="1" customWidth="1"/>
    <col min="13016" max="13256" width="9" style="1"/>
    <col min="13257" max="13257" width="4.625" style="1" customWidth="1"/>
    <col min="13258" max="13258" width="5.875" style="1" customWidth="1"/>
    <col min="13259" max="13260" width="9" style="1" bestFit="1" customWidth="1"/>
    <col min="13261" max="13261" width="28.875" style="1" customWidth="1"/>
    <col min="13262" max="13262" width="16.125" style="1" customWidth="1"/>
    <col min="13263" max="13263" width="8" style="1" customWidth="1"/>
    <col min="13264" max="13264" width="11.25" style="1" customWidth="1"/>
    <col min="13265" max="13265" width="10.625" style="1" customWidth="1"/>
    <col min="13266" max="13266" width="15.125" style="1" customWidth="1"/>
    <col min="13267" max="13267" width="21.125" style="1" customWidth="1"/>
    <col min="13268" max="13268" width="12.125" style="1" customWidth="1"/>
    <col min="13269" max="13269" width="10.875" style="1" bestFit="1" customWidth="1"/>
    <col min="13270" max="13270" width="9" style="1"/>
    <col min="13271" max="13271" width="12.125" style="1" customWidth="1"/>
    <col min="13272" max="13512" width="9" style="1"/>
    <col min="13513" max="13513" width="4.625" style="1" customWidth="1"/>
    <col min="13514" max="13514" width="5.875" style="1" customWidth="1"/>
    <col min="13515" max="13516" width="9" style="1" bestFit="1" customWidth="1"/>
    <col min="13517" max="13517" width="28.875" style="1" customWidth="1"/>
    <col min="13518" max="13518" width="16.125" style="1" customWidth="1"/>
    <col min="13519" max="13519" width="8" style="1" customWidth="1"/>
    <col min="13520" max="13520" width="11.25" style="1" customWidth="1"/>
    <col min="13521" max="13521" width="10.625" style="1" customWidth="1"/>
    <col min="13522" max="13522" width="15.125" style="1" customWidth="1"/>
    <col min="13523" max="13523" width="21.125" style="1" customWidth="1"/>
    <col min="13524" max="13524" width="12.125" style="1" customWidth="1"/>
    <col min="13525" max="13525" width="10.875" style="1" bestFit="1" customWidth="1"/>
    <col min="13526" max="13526" width="9" style="1"/>
    <col min="13527" max="13527" width="12.125" style="1" customWidth="1"/>
    <col min="13528" max="13768" width="9" style="1"/>
    <col min="13769" max="13769" width="4.625" style="1" customWidth="1"/>
    <col min="13770" max="13770" width="5.875" style="1" customWidth="1"/>
    <col min="13771" max="13772" width="9" style="1" bestFit="1" customWidth="1"/>
    <col min="13773" max="13773" width="28.875" style="1" customWidth="1"/>
    <col min="13774" max="13774" width="16.125" style="1" customWidth="1"/>
    <col min="13775" max="13775" width="8" style="1" customWidth="1"/>
    <col min="13776" max="13776" width="11.25" style="1" customWidth="1"/>
    <col min="13777" max="13777" width="10.625" style="1" customWidth="1"/>
    <col min="13778" max="13778" width="15.125" style="1" customWidth="1"/>
    <col min="13779" max="13779" width="21.125" style="1" customWidth="1"/>
    <col min="13780" max="13780" width="12.125" style="1" customWidth="1"/>
    <col min="13781" max="13781" width="10.875" style="1" bestFit="1" customWidth="1"/>
    <col min="13782" max="13782" width="9" style="1"/>
    <col min="13783" max="13783" width="12.125" style="1" customWidth="1"/>
    <col min="13784" max="14024" width="9" style="1"/>
    <col min="14025" max="14025" width="4.625" style="1" customWidth="1"/>
    <col min="14026" max="14026" width="5.875" style="1" customWidth="1"/>
    <col min="14027" max="14028" width="9" style="1" bestFit="1" customWidth="1"/>
    <col min="14029" max="14029" width="28.875" style="1" customWidth="1"/>
    <col min="14030" max="14030" width="16.125" style="1" customWidth="1"/>
    <col min="14031" max="14031" width="8" style="1" customWidth="1"/>
    <col min="14032" max="14032" width="11.25" style="1" customWidth="1"/>
    <col min="14033" max="14033" width="10.625" style="1" customWidth="1"/>
    <col min="14034" max="14034" width="15.125" style="1" customWidth="1"/>
    <col min="14035" max="14035" width="21.125" style="1" customWidth="1"/>
    <col min="14036" max="14036" width="12.125" style="1" customWidth="1"/>
    <col min="14037" max="14037" width="10.875" style="1" bestFit="1" customWidth="1"/>
    <col min="14038" max="14038" width="9" style="1"/>
    <col min="14039" max="14039" width="12.125" style="1" customWidth="1"/>
    <col min="14040" max="14280" width="9" style="1"/>
    <col min="14281" max="14281" width="4.625" style="1" customWidth="1"/>
    <col min="14282" max="14282" width="5.875" style="1" customWidth="1"/>
    <col min="14283" max="14284" width="9" style="1" bestFit="1" customWidth="1"/>
    <col min="14285" max="14285" width="28.875" style="1" customWidth="1"/>
    <col min="14286" max="14286" width="16.125" style="1" customWidth="1"/>
    <col min="14287" max="14287" width="8" style="1" customWidth="1"/>
    <col min="14288" max="14288" width="11.25" style="1" customWidth="1"/>
    <col min="14289" max="14289" width="10.625" style="1" customWidth="1"/>
    <col min="14290" max="14290" width="15.125" style="1" customWidth="1"/>
    <col min="14291" max="14291" width="21.125" style="1" customWidth="1"/>
    <col min="14292" max="14292" width="12.125" style="1" customWidth="1"/>
    <col min="14293" max="14293" width="10.875" style="1" bestFit="1" customWidth="1"/>
    <col min="14294" max="14294" width="9" style="1"/>
    <col min="14295" max="14295" width="12.125" style="1" customWidth="1"/>
    <col min="14296" max="14536" width="9" style="1"/>
    <col min="14537" max="14537" width="4.625" style="1" customWidth="1"/>
    <col min="14538" max="14538" width="5.875" style="1" customWidth="1"/>
    <col min="14539" max="14540" width="9" style="1" bestFit="1" customWidth="1"/>
    <col min="14541" max="14541" width="28.875" style="1" customWidth="1"/>
    <col min="14542" max="14542" width="16.125" style="1" customWidth="1"/>
    <col min="14543" max="14543" width="8" style="1" customWidth="1"/>
    <col min="14544" max="14544" width="11.25" style="1" customWidth="1"/>
    <col min="14545" max="14545" width="10.625" style="1" customWidth="1"/>
    <col min="14546" max="14546" width="15.125" style="1" customWidth="1"/>
    <col min="14547" max="14547" width="21.125" style="1" customWidth="1"/>
    <col min="14548" max="14548" width="12.125" style="1" customWidth="1"/>
    <col min="14549" max="14549" width="10.875" style="1" bestFit="1" customWidth="1"/>
    <col min="14550" max="14550" width="9" style="1"/>
    <col min="14551" max="14551" width="12.125" style="1" customWidth="1"/>
    <col min="14552" max="14792" width="9" style="1"/>
    <col min="14793" max="14793" width="4.625" style="1" customWidth="1"/>
    <col min="14794" max="14794" width="5.875" style="1" customWidth="1"/>
    <col min="14795" max="14796" width="9" style="1" bestFit="1" customWidth="1"/>
    <col min="14797" max="14797" width="28.875" style="1" customWidth="1"/>
    <col min="14798" max="14798" width="16.125" style="1" customWidth="1"/>
    <col min="14799" max="14799" width="8" style="1" customWidth="1"/>
    <col min="14800" max="14800" width="11.25" style="1" customWidth="1"/>
    <col min="14801" max="14801" width="10.625" style="1" customWidth="1"/>
    <col min="14802" max="14802" width="15.125" style="1" customWidth="1"/>
    <col min="14803" max="14803" width="21.125" style="1" customWidth="1"/>
    <col min="14804" max="14804" width="12.125" style="1" customWidth="1"/>
    <col min="14805" max="14805" width="10.875" style="1" bestFit="1" customWidth="1"/>
    <col min="14806" max="14806" width="9" style="1"/>
    <col min="14807" max="14807" width="12.125" style="1" customWidth="1"/>
    <col min="14808" max="15048" width="9" style="1"/>
    <col min="15049" max="15049" width="4.625" style="1" customWidth="1"/>
    <col min="15050" max="15050" width="5.875" style="1" customWidth="1"/>
    <col min="15051" max="15052" width="9" style="1" bestFit="1" customWidth="1"/>
    <col min="15053" max="15053" width="28.875" style="1" customWidth="1"/>
    <col min="15054" max="15054" width="16.125" style="1" customWidth="1"/>
    <col min="15055" max="15055" width="8" style="1" customWidth="1"/>
    <col min="15056" max="15056" width="11.25" style="1" customWidth="1"/>
    <col min="15057" max="15057" width="10.625" style="1" customWidth="1"/>
    <col min="15058" max="15058" width="15.125" style="1" customWidth="1"/>
    <col min="15059" max="15059" width="21.125" style="1" customWidth="1"/>
    <col min="15060" max="15060" width="12.125" style="1" customWidth="1"/>
    <col min="15061" max="15061" width="10.875" style="1" bestFit="1" customWidth="1"/>
    <col min="15062" max="15062" width="9" style="1"/>
    <col min="15063" max="15063" width="12.125" style="1" customWidth="1"/>
    <col min="15064" max="15304" width="9" style="1"/>
    <col min="15305" max="15305" width="4.625" style="1" customWidth="1"/>
    <col min="15306" max="15306" width="5.875" style="1" customWidth="1"/>
    <col min="15307" max="15308" width="9" style="1" bestFit="1" customWidth="1"/>
    <col min="15309" max="15309" width="28.875" style="1" customWidth="1"/>
    <col min="15310" max="15310" width="16.125" style="1" customWidth="1"/>
    <col min="15311" max="15311" width="8" style="1" customWidth="1"/>
    <col min="15312" max="15312" width="11.25" style="1" customWidth="1"/>
    <col min="15313" max="15313" width="10.625" style="1" customWidth="1"/>
    <col min="15314" max="15314" width="15.125" style="1" customWidth="1"/>
    <col min="15315" max="15315" width="21.125" style="1" customWidth="1"/>
    <col min="15316" max="15316" width="12.125" style="1" customWidth="1"/>
    <col min="15317" max="15317" width="10.875" style="1" bestFit="1" customWidth="1"/>
    <col min="15318" max="15318" width="9" style="1"/>
    <col min="15319" max="15319" width="12.125" style="1" customWidth="1"/>
    <col min="15320" max="15560" width="9" style="1"/>
    <col min="15561" max="15561" width="4.625" style="1" customWidth="1"/>
    <col min="15562" max="15562" width="5.875" style="1" customWidth="1"/>
    <col min="15563" max="15564" width="9" style="1" bestFit="1" customWidth="1"/>
    <col min="15565" max="15565" width="28.875" style="1" customWidth="1"/>
    <col min="15566" max="15566" width="16.125" style="1" customWidth="1"/>
    <col min="15567" max="15567" width="8" style="1" customWidth="1"/>
    <col min="15568" max="15568" width="11.25" style="1" customWidth="1"/>
    <col min="15569" max="15569" width="10.625" style="1" customWidth="1"/>
    <col min="15570" max="15570" width="15.125" style="1" customWidth="1"/>
    <col min="15571" max="15571" width="21.125" style="1" customWidth="1"/>
    <col min="15572" max="15572" width="12.125" style="1" customWidth="1"/>
    <col min="15573" max="15573" width="10.875" style="1" bestFit="1" customWidth="1"/>
    <col min="15574" max="15574" width="9" style="1"/>
    <col min="15575" max="15575" width="12.125" style="1" customWidth="1"/>
    <col min="15576" max="15816" width="9" style="1"/>
    <col min="15817" max="15817" width="4.625" style="1" customWidth="1"/>
    <col min="15818" max="15818" width="5.875" style="1" customWidth="1"/>
    <col min="15819" max="15820" width="9" style="1" bestFit="1" customWidth="1"/>
    <col min="15821" max="15821" width="28.875" style="1" customWidth="1"/>
    <col min="15822" max="15822" width="16.125" style="1" customWidth="1"/>
    <col min="15823" max="15823" width="8" style="1" customWidth="1"/>
    <col min="15824" max="15824" width="11.25" style="1" customWidth="1"/>
    <col min="15825" max="15825" width="10.625" style="1" customWidth="1"/>
    <col min="15826" max="15826" width="15.125" style="1" customWidth="1"/>
    <col min="15827" max="15827" width="21.125" style="1" customWidth="1"/>
    <col min="15828" max="15828" width="12.125" style="1" customWidth="1"/>
    <col min="15829" max="15829" width="10.875" style="1" bestFit="1" customWidth="1"/>
    <col min="15830" max="15830" width="9" style="1"/>
    <col min="15831" max="15831" width="12.125" style="1" customWidth="1"/>
    <col min="15832" max="16072" width="9" style="1"/>
    <col min="16073" max="16073" width="4.625" style="1" customWidth="1"/>
    <col min="16074" max="16074" width="5.875" style="1" customWidth="1"/>
    <col min="16075" max="16076" width="9" style="1" bestFit="1" customWidth="1"/>
    <col min="16077" max="16077" width="28.875" style="1" customWidth="1"/>
    <col min="16078" max="16078" width="16.125" style="1" customWidth="1"/>
    <col min="16079" max="16079" width="8" style="1" customWidth="1"/>
    <col min="16080" max="16080" width="11.25" style="1" customWidth="1"/>
    <col min="16081" max="16081" width="10.625" style="1" customWidth="1"/>
    <col min="16082" max="16082" width="15.125" style="1" customWidth="1"/>
    <col min="16083" max="16083" width="21.125" style="1" customWidth="1"/>
    <col min="16084" max="16084" width="12.125" style="1" customWidth="1"/>
    <col min="16085" max="16085" width="10.875" style="1" bestFit="1" customWidth="1"/>
    <col min="16086" max="16086" width="9" style="1"/>
    <col min="16087" max="16087" width="12.125" style="1" customWidth="1"/>
    <col min="16088" max="16384" width="9" style="1"/>
  </cols>
  <sheetData>
    <row r="1" spans="1:10" ht="22.5" customHeight="1" x14ac:dyDescent="0.3">
      <c r="A1" s="531" t="s">
        <v>1128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0" s="12" customFormat="1" ht="22.5" customHeight="1" x14ac:dyDescent="0.3">
      <c r="A2" s="531"/>
      <c r="B2" s="531"/>
      <c r="C2" s="531"/>
      <c r="D2" s="531"/>
      <c r="E2" s="531"/>
      <c r="F2" s="531"/>
      <c r="G2" s="531"/>
      <c r="H2" s="531"/>
      <c r="I2" s="531"/>
      <c r="J2" s="531"/>
    </row>
    <row r="3" spans="1:10" s="53" customFormat="1" ht="22.5" customHeight="1" thickBot="1" x14ac:dyDescent="0.35">
      <c r="A3" s="58"/>
      <c r="B3" s="57"/>
      <c r="C3" s="57"/>
      <c r="D3" s="56"/>
      <c r="E3" s="55"/>
      <c r="F3" s="55"/>
      <c r="G3" s="55"/>
      <c r="I3" s="90"/>
      <c r="J3" s="54" t="s">
        <v>116</v>
      </c>
    </row>
    <row r="4" spans="1:10" s="53" customFormat="1" ht="22.5" customHeight="1" x14ac:dyDescent="0.3">
      <c r="A4" s="410" t="s">
        <v>416</v>
      </c>
      <c r="B4" s="411" t="s">
        <v>115</v>
      </c>
      <c r="C4" s="412" t="s">
        <v>114</v>
      </c>
      <c r="D4" s="413" t="s">
        <v>113</v>
      </c>
      <c r="E4" s="413" t="s">
        <v>112</v>
      </c>
      <c r="F4" s="411" t="s">
        <v>111</v>
      </c>
      <c r="G4" s="414" t="s">
        <v>1133</v>
      </c>
      <c r="H4" s="415" t="s">
        <v>110</v>
      </c>
      <c r="I4" s="415" t="s">
        <v>1125</v>
      </c>
      <c r="J4" s="416" t="s">
        <v>109</v>
      </c>
    </row>
    <row r="5" spans="1:10" s="202" customFormat="1" ht="22.5" customHeight="1" x14ac:dyDescent="0.3">
      <c r="A5" s="548" t="s">
        <v>415</v>
      </c>
      <c r="B5" s="549"/>
      <c r="C5" s="549"/>
      <c r="D5" s="549"/>
      <c r="E5" s="549"/>
      <c r="F5" s="549"/>
      <c r="G5" s="549"/>
      <c r="H5" s="549"/>
      <c r="I5" s="203">
        <f>SUM(I6:I67)</f>
        <v>0</v>
      </c>
      <c r="J5" s="437"/>
    </row>
    <row r="6" spans="1:10" s="12" customFormat="1" ht="22.5" customHeight="1" x14ac:dyDescent="0.3">
      <c r="A6" s="544" t="s">
        <v>414</v>
      </c>
      <c r="B6" s="406">
        <v>1</v>
      </c>
      <c r="C6" s="26" t="s">
        <v>413</v>
      </c>
      <c r="D6" s="164" t="s">
        <v>412</v>
      </c>
      <c r="E6" s="79" t="s">
        <v>411</v>
      </c>
      <c r="F6" s="76" t="s">
        <v>5</v>
      </c>
      <c r="G6" s="122">
        <v>1500</v>
      </c>
      <c r="H6" s="159"/>
      <c r="I6" s="16">
        <f t="shared" ref="I6:I37" si="0">G6*H6</f>
        <v>0</v>
      </c>
      <c r="J6" s="456"/>
    </row>
    <row r="7" spans="1:10" s="12" customFormat="1" ht="22.5" customHeight="1" x14ac:dyDescent="0.3">
      <c r="A7" s="545"/>
      <c r="B7" s="406">
        <v>2</v>
      </c>
      <c r="C7" s="26" t="s">
        <v>410</v>
      </c>
      <c r="D7" s="201" t="s">
        <v>409</v>
      </c>
      <c r="E7" s="173" t="s">
        <v>408</v>
      </c>
      <c r="F7" s="170" t="s">
        <v>30</v>
      </c>
      <c r="G7" s="172">
        <v>25</v>
      </c>
      <c r="H7" s="159"/>
      <c r="I7" s="16">
        <f t="shared" si="0"/>
        <v>0</v>
      </c>
      <c r="J7" s="457" t="s">
        <v>407</v>
      </c>
    </row>
    <row r="8" spans="1:10" s="12" customFormat="1" ht="22.5" customHeight="1" x14ac:dyDescent="0.3">
      <c r="A8" s="545"/>
      <c r="B8" s="406">
        <v>3</v>
      </c>
      <c r="C8" s="26" t="s">
        <v>406</v>
      </c>
      <c r="D8" s="164" t="s">
        <v>405</v>
      </c>
      <c r="E8" s="19" t="s">
        <v>309</v>
      </c>
      <c r="F8" s="406" t="s">
        <v>68</v>
      </c>
      <c r="G8" s="122">
        <v>5000</v>
      </c>
      <c r="H8" s="159"/>
      <c r="I8" s="16">
        <f t="shared" si="0"/>
        <v>0</v>
      </c>
      <c r="J8" s="458"/>
    </row>
    <row r="9" spans="1:10" s="190" customFormat="1" ht="22.5" customHeight="1" x14ac:dyDescent="0.3">
      <c r="A9" s="545"/>
      <c r="B9" s="406">
        <v>4</v>
      </c>
      <c r="C9" s="177" t="s">
        <v>404</v>
      </c>
      <c r="D9" s="200" t="s">
        <v>403</v>
      </c>
      <c r="E9" s="105" t="s">
        <v>402</v>
      </c>
      <c r="F9" s="107" t="s">
        <v>5</v>
      </c>
      <c r="G9" s="199">
        <v>1500</v>
      </c>
      <c r="H9" s="162"/>
      <c r="I9" s="198">
        <f t="shared" si="0"/>
        <v>0</v>
      </c>
      <c r="J9" s="459"/>
    </row>
    <row r="10" spans="1:10" s="190" customFormat="1" ht="22.5" customHeight="1" x14ac:dyDescent="0.3">
      <c r="A10" s="545"/>
      <c r="B10" s="406">
        <v>5</v>
      </c>
      <c r="C10" s="196" t="s">
        <v>401</v>
      </c>
      <c r="D10" s="195" t="s">
        <v>400</v>
      </c>
      <c r="E10" s="194" t="s">
        <v>399</v>
      </c>
      <c r="F10" s="408" t="s">
        <v>68</v>
      </c>
      <c r="G10" s="193">
        <v>750</v>
      </c>
      <c r="H10" s="192"/>
      <c r="I10" s="191">
        <f t="shared" si="0"/>
        <v>0</v>
      </c>
      <c r="J10" s="546" t="s">
        <v>1135</v>
      </c>
    </row>
    <row r="11" spans="1:10" s="190" customFormat="1" ht="22.5" customHeight="1" x14ac:dyDescent="0.3">
      <c r="A11" s="545"/>
      <c r="B11" s="406">
        <v>6</v>
      </c>
      <c r="C11" s="196" t="s">
        <v>398</v>
      </c>
      <c r="D11" s="195" t="s">
        <v>397</v>
      </c>
      <c r="E11" s="194" t="s">
        <v>396</v>
      </c>
      <c r="F11" s="408" t="s">
        <v>68</v>
      </c>
      <c r="G11" s="193">
        <v>10000</v>
      </c>
      <c r="H11" s="192"/>
      <c r="I11" s="191">
        <f t="shared" si="0"/>
        <v>0</v>
      </c>
      <c r="J11" s="547"/>
    </row>
    <row r="12" spans="1:10" s="190" customFormat="1" ht="22.5" customHeight="1" x14ac:dyDescent="0.3">
      <c r="A12" s="545"/>
      <c r="B12" s="406">
        <v>7</v>
      </c>
      <c r="C12" s="196" t="s">
        <v>395</v>
      </c>
      <c r="D12" s="195" t="s">
        <v>394</v>
      </c>
      <c r="E12" s="194" t="s">
        <v>393</v>
      </c>
      <c r="F12" s="408" t="s">
        <v>392</v>
      </c>
      <c r="G12" s="193">
        <v>8000</v>
      </c>
      <c r="H12" s="192"/>
      <c r="I12" s="191">
        <f t="shared" si="0"/>
        <v>0</v>
      </c>
      <c r="J12" s="547"/>
    </row>
    <row r="13" spans="1:10" s="190" customFormat="1" ht="22.5" customHeight="1" x14ac:dyDescent="0.3">
      <c r="A13" s="545"/>
      <c r="B13" s="406">
        <v>8</v>
      </c>
      <c r="C13" s="196" t="s">
        <v>391</v>
      </c>
      <c r="D13" s="197" t="s">
        <v>390</v>
      </c>
      <c r="E13" s="194" t="s">
        <v>389</v>
      </c>
      <c r="F13" s="408" t="s">
        <v>68</v>
      </c>
      <c r="G13" s="193">
        <v>1500</v>
      </c>
      <c r="H13" s="192"/>
      <c r="I13" s="191">
        <f t="shared" si="0"/>
        <v>0</v>
      </c>
      <c r="J13" s="547"/>
    </row>
    <row r="14" spans="1:10" s="190" customFormat="1" ht="22.5" customHeight="1" x14ac:dyDescent="0.3">
      <c r="A14" s="545"/>
      <c r="B14" s="406">
        <v>9</v>
      </c>
      <c r="C14" s="196" t="s">
        <v>388</v>
      </c>
      <c r="D14" s="195" t="s">
        <v>387</v>
      </c>
      <c r="E14" s="194" t="s">
        <v>386</v>
      </c>
      <c r="F14" s="408" t="s">
        <v>68</v>
      </c>
      <c r="G14" s="193">
        <v>15</v>
      </c>
      <c r="H14" s="192"/>
      <c r="I14" s="191">
        <f t="shared" si="0"/>
        <v>0</v>
      </c>
      <c r="J14" s="547"/>
    </row>
    <row r="15" spans="1:10" s="190" customFormat="1" ht="22.5" customHeight="1" x14ac:dyDescent="0.3">
      <c r="A15" s="545"/>
      <c r="B15" s="406">
        <v>10</v>
      </c>
      <c r="C15" s="196" t="s">
        <v>385</v>
      </c>
      <c r="D15" s="195" t="s">
        <v>384</v>
      </c>
      <c r="E15" s="194" t="s">
        <v>381</v>
      </c>
      <c r="F15" s="408" t="s">
        <v>68</v>
      </c>
      <c r="G15" s="193">
        <v>100</v>
      </c>
      <c r="H15" s="192"/>
      <c r="I15" s="191">
        <f t="shared" si="0"/>
        <v>0</v>
      </c>
      <c r="J15" s="547"/>
    </row>
    <row r="16" spans="1:10" s="190" customFormat="1" ht="22.5" customHeight="1" x14ac:dyDescent="0.3">
      <c r="A16" s="545"/>
      <c r="B16" s="406">
        <v>11</v>
      </c>
      <c r="C16" s="196" t="s">
        <v>383</v>
      </c>
      <c r="D16" s="195" t="s">
        <v>382</v>
      </c>
      <c r="E16" s="194" t="s">
        <v>381</v>
      </c>
      <c r="F16" s="408" t="s">
        <v>68</v>
      </c>
      <c r="G16" s="193">
        <v>100</v>
      </c>
      <c r="H16" s="192"/>
      <c r="I16" s="191">
        <f t="shared" si="0"/>
        <v>0</v>
      </c>
      <c r="J16" s="547"/>
    </row>
    <row r="17" spans="1:10" s="12" customFormat="1" ht="22.5" customHeight="1" x14ac:dyDescent="0.3">
      <c r="A17" s="545"/>
      <c r="B17" s="406">
        <v>12</v>
      </c>
      <c r="C17" s="185" t="s">
        <v>380</v>
      </c>
      <c r="D17" s="183" t="s">
        <v>379</v>
      </c>
      <c r="E17" s="182" t="s">
        <v>350</v>
      </c>
      <c r="F17" s="181" t="s">
        <v>30</v>
      </c>
      <c r="G17" s="122">
        <v>500</v>
      </c>
      <c r="H17" s="159"/>
      <c r="I17" s="16">
        <f t="shared" si="0"/>
        <v>0</v>
      </c>
      <c r="J17" s="460" t="s">
        <v>378</v>
      </c>
    </row>
    <row r="18" spans="1:10" s="179" customFormat="1" ht="22.5" customHeight="1" x14ac:dyDescent="0.3">
      <c r="A18" s="545"/>
      <c r="B18" s="406">
        <v>13</v>
      </c>
      <c r="C18" s="185" t="s">
        <v>377</v>
      </c>
      <c r="D18" s="183" t="s">
        <v>376</v>
      </c>
      <c r="E18" s="182" t="s">
        <v>350</v>
      </c>
      <c r="F18" s="181" t="s">
        <v>30</v>
      </c>
      <c r="G18" s="122">
        <v>500</v>
      </c>
      <c r="H18" s="159"/>
      <c r="I18" s="16">
        <f t="shared" si="0"/>
        <v>0</v>
      </c>
      <c r="J18" s="460" t="s">
        <v>375</v>
      </c>
    </row>
    <row r="19" spans="1:10" s="179" customFormat="1" ht="22.5" customHeight="1" x14ac:dyDescent="0.3">
      <c r="A19" s="545"/>
      <c r="B19" s="406">
        <v>14</v>
      </c>
      <c r="C19" s="185" t="s">
        <v>374</v>
      </c>
      <c r="D19" s="183" t="s">
        <v>373</v>
      </c>
      <c r="E19" s="182" t="s">
        <v>350</v>
      </c>
      <c r="F19" s="181" t="s">
        <v>30</v>
      </c>
      <c r="G19" s="122">
        <v>500</v>
      </c>
      <c r="H19" s="159"/>
      <c r="I19" s="16">
        <f t="shared" si="0"/>
        <v>0</v>
      </c>
      <c r="J19" s="460" t="s">
        <v>372</v>
      </c>
    </row>
    <row r="20" spans="1:10" s="179" customFormat="1" ht="22.5" customHeight="1" x14ac:dyDescent="0.3">
      <c r="A20" s="545"/>
      <c r="B20" s="406">
        <v>15</v>
      </c>
      <c r="C20" s="184" t="s">
        <v>371</v>
      </c>
      <c r="D20" s="186" t="s">
        <v>370</v>
      </c>
      <c r="E20" s="189" t="s">
        <v>369</v>
      </c>
      <c r="F20" s="188" t="s">
        <v>30</v>
      </c>
      <c r="G20" s="187">
        <v>50</v>
      </c>
      <c r="H20" s="159"/>
      <c r="I20" s="16">
        <f t="shared" si="0"/>
        <v>0</v>
      </c>
      <c r="J20" s="460" t="s">
        <v>368</v>
      </c>
    </row>
    <row r="21" spans="1:10" s="179" customFormat="1" ht="22.5" customHeight="1" x14ac:dyDescent="0.3">
      <c r="A21" s="545"/>
      <c r="B21" s="406">
        <v>16</v>
      </c>
      <c r="C21" s="184" t="s">
        <v>366</v>
      </c>
      <c r="D21" s="186" t="s">
        <v>365</v>
      </c>
      <c r="E21" s="182" t="s">
        <v>350</v>
      </c>
      <c r="F21" s="181" t="s">
        <v>30</v>
      </c>
      <c r="G21" s="122">
        <v>500</v>
      </c>
      <c r="H21" s="159"/>
      <c r="I21" s="16">
        <f t="shared" si="0"/>
        <v>0</v>
      </c>
      <c r="J21" s="461"/>
    </row>
    <row r="22" spans="1:10" s="179" customFormat="1" ht="22.5" customHeight="1" x14ac:dyDescent="0.3">
      <c r="A22" s="545"/>
      <c r="B22" s="406">
        <v>17</v>
      </c>
      <c r="C22" s="185" t="s">
        <v>364</v>
      </c>
      <c r="D22" s="183" t="s">
        <v>363</v>
      </c>
      <c r="E22" s="182" t="s">
        <v>350</v>
      </c>
      <c r="F22" s="181" t="s">
        <v>30</v>
      </c>
      <c r="G22" s="122">
        <v>500</v>
      </c>
      <c r="H22" s="159"/>
      <c r="I22" s="16">
        <f t="shared" si="0"/>
        <v>0</v>
      </c>
      <c r="J22" s="461"/>
    </row>
    <row r="23" spans="1:10" s="179" customFormat="1" ht="22.5" customHeight="1" x14ac:dyDescent="0.3">
      <c r="A23" s="545"/>
      <c r="B23" s="406">
        <v>18</v>
      </c>
      <c r="C23" s="184" t="s">
        <v>362</v>
      </c>
      <c r="D23" s="186" t="s">
        <v>361</v>
      </c>
      <c r="E23" s="182" t="s">
        <v>350</v>
      </c>
      <c r="F23" s="181" t="s">
        <v>30</v>
      </c>
      <c r="G23" s="122">
        <v>500</v>
      </c>
      <c r="H23" s="159"/>
      <c r="I23" s="16">
        <f t="shared" si="0"/>
        <v>0</v>
      </c>
      <c r="J23" s="461"/>
    </row>
    <row r="24" spans="1:10" s="179" customFormat="1" ht="22.5" customHeight="1" x14ac:dyDescent="0.3">
      <c r="A24" s="545"/>
      <c r="B24" s="406">
        <v>19</v>
      </c>
      <c r="C24" s="185" t="s">
        <v>360</v>
      </c>
      <c r="D24" s="183" t="s">
        <v>359</v>
      </c>
      <c r="E24" s="182" t="s">
        <v>350</v>
      </c>
      <c r="F24" s="181" t="s">
        <v>30</v>
      </c>
      <c r="G24" s="122">
        <v>500</v>
      </c>
      <c r="H24" s="159"/>
      <c r="I24" s="16">
        <f t="shared" si="0"/>
        <v>0</v>
      </c>
      <c r="J24" s="461"/>
    </row>
    <row r="25" spans="1:10" s="179" customFormat="1" ht="22.5" customHeight="1" x14ac:dyDescent="0.3">
      <c r="A25" s="545"/>
      <c r="B25" s="406">
        <v>20</v>
      </c>
      <c r="C25" s="185" t="s">
        <v>358</v>
      </c>
      <c r="D25" s="183" t="s">
        <v>357</v>
      </c>
      <c r="E25" s="182" t="s">
        <v>350</v>
      </c>
      <c r="F25" s="181" t="s">
        <v>30</v>
      </c>
      <c r="G25" s="122">
        <v>500</v>
      </c>
      <c r="H25" s="159"/>
      <c r="I25" s="16">
        <f t="shared" si="0"/>
        <v>0</v>
      </c>
      <c r="J25" s="461"/>
    </row>
    <row r="26" spans="1:10" s="179" customFormat="1" ht="22.5" customHeight="1" x14ac:dyDescent="0.3">
      <c r="A26" s="545"/>
      <c r="B26" s="406">
        <v>21</v>
      </c>
      <c r="C26" s="185" t="s">
        <v>356</v>
      </c>
      <c r="D26" s="183" t="s">
        <v>355</v>
      </c>
      <c r="E26" s="182" t="s">
        <v>350</v>
      </c>
      <c r="F26" s="181" t="s">
        <v>30</v>
      </c>
      <c r="G26" s="122">
        <v>500</v>
      </c>
      <c r="H26" s="159"/>
      <c r="I26" s="16">
        <f t="shared" si="0"/>
        <v>0</v>
      </c>
      <c r="J26" s="461"/>
    </row>
    <row r="27" spans="1:10" s="179" customFormat="1" ht="22.5" customHeight="1" x14ac:dyDescent="0.3">
      <c r="A27" s="545"/>
      <c r="B27" s="406">
        <v>22</v>
      </c>
      <c r="C27" s="185" t="s">
        <v>354</v>
      </c>
      <c r="D27" s="183" t="s">
        <v>353</v>
      </c>
      <c r="E27" s="182" t="s">
        <v>350</v>
      </c>
      <c r="F27" s="181" t="s">
        <v>30</v>
      </c>
      <c r="G27" s="122">
        <v>500</v>
      </c>
      <c r="H27" s="159"/>
      <c r="I27" s="16">
        <f t="shared" si="0"/>
        <v>0</v>
      </c>
      <c r="J27" s="461"/>
    </row>
    <row r="28" spans="1:10" s="179" customFormat="1" ht="22.5" customHeight="1" x14ac:dyDescent="0.3">
      <c r="A28" s="545"/>
      <c r="B28" s="406">
        <v>23</v>
      </c>
      <c r="C28" s="185" t="s">
        <v>352</v>
      </c>
      <c r="D28" s="183" t="s">
        <v>351</v>
      </c>
      <c r="E28" s="182" t="s">
        <v>350</v>
      </c>
      <c r="F28" s="181" t="s">
        <v>30</v>
      </c>
      <c r="G28" s="122">
        <v>500</v>
      </c>
      <c r="H28" s="159"/>
      <c r="I28" s="16">
        <f t="shared" si="0"/>
        <v>0</v>
      </c>
      <c r="J28" s="461"/>
    </row>
    <row r="29" spans="1:10" s="179" customFormat="1" ht="22.5" customHeight="1" x14ac:dyDescent="0.3">
      <c r="A29" s="545"/>
      <c r="B29" s="406">
        <v>24</v>
      </c>
      <c r="C29" s="184" t="s">
        <v>349</v>
      </c>
      <c r="D29" s="183" t="s">
        <v>348</v>
      </c>
      <c r="E29" s="182" t="s">
        <v>343</v>
      </c>
      <c r="F29" s="181" t="s">
        <v>30</v>
      </c>
      <c r="G29" s="160">
        <v>60</v>
      </c>
      <c r="H29" s="159"/>
      <c r="I29" s="16">
        <f t="shared" si="0"/>
        <v>0</v>
      </c>
      <c r="J29" s="462"/>
    </row>
    <row r="30" spans="1:10" s="179" customFormat="1" ht="22.5" customHeight="1" x14ac:dyDescent="0.3">
      <c r="A30" s="545"/>
      <c r="B30" s="406">
        <v>25</v>
      </c>
      <c r="C30" s="184" t="s">
        <v>347</v>
      </c>
      <c r="D30" s="183" t="s">
        <v>346</v>
      </c>
      <c r="E30" s="182" t="s">
        <v>343</v>
      </c>
      <c r="F30" s="181" t="s">
        <v>30</v>
      </c>
      <c r="G30" s="160">
        <v>60</v>
      </c>
      <c r="H30" s="159"/>
      <c r="I30" s="16">
        <f t="shared" si="0"/>
        <v>0</v>
      </c>
      <c r="J30" s="462"/>
    </row>
    <row r="31" spans="1:10" s="179" customFormat="1" ht="22.5" customHeight="1" x14ac:dyDescent="0.3">
      <c r="A31" s="545"/>
      <c r="B31" s="406">
        <v>26</v>
      </c>
      <c r="C31" s="184" t="s">
        <v>345</v>
      </c>
      <c r="D31" s="183" t="s">
        <v>344</v>
      </c>
      <c r="E31" s="182" t="s">
        <v>343</v>
      </c>
      <c r="F31" s="181" t="s">
        <v>30</v>
      </c>
      <c r="G31" s="160">
        <v>60</v>
      </c>
      <c r="H31" s="159"/>
      <c r="I31" s="16">
        <f t="shared" si="0"/>
        <v>0</v>
      </c>
      <c r="J31" s="462"/>
    </row>
    <row r="32" spans="1:10" s="179" customFormat="1" ht="22.5" customHeight="1" x14ac:dyDescent="0.3">
      <c r="A32" s="545"/>
      <c r="B32" s="406">
        <v>27</v>
      </c>
      <c r="C32" s="167" t="s">
        <v>342</v>
      </c>
      <c r="D32" s="171" t="s">
        <v>341</v>
      </c>
      <c r="E32" s="79" t="s">
        <v>340</v>
      </c>
      <c r="F32" s="76" t="s">
        <v>5</v>
      </c>
      <c r="G32" s="160">
        <v>10</v>
      </c>
      <c r="H32" s="159"/>
      <c r="I32" s="16">
        <f t="shared" si="0"/>
        <v>0</v>
      </c>
      <c r="J32" s="463"/>
    </row>
    <row r="33" spans="1:11" s="179" customFormat="1" ht="22.5" customHeight="1" x14ac:dyDescent="0.3">
      <c r="A33" s="545"/>
      <c r="B33" s="406">
        <v>28</v>
      </c>
      <c r="C33" s="26" t="s">
        <v>339</v>
      </c>
      <c r="D33" s="88" t="s">
        <v>338</v>
      </c>
      <c r="E33" s="173" t="s">
        <v>337</v>
      </c>
      <c r="F33" s="170" t="s">
        <v>336</v>
      </c>
      <c r="G33" s="172">
        <v>66</v>
      </c>
      <c r="H33" s="159"/>
      <c r="I33" s="16">
        <f t="shared" si="0"/>
        <v>0</v>
      </c>
      <c r="J33" s="464" t="s">
        <v>331</v>
      </c>
    </row>
    <row r="34" spans="1:11" s="179" customFormat="1" ht="22.5" customHeight="1" x14ac:dyDescent="0.3">
      <c r="A34" s="545"/>
      <c r="B34" s="406">
        <v>29</v>
      </c>
      <c r="C34" s="26" t="s">
        <v>335</v>
      </c>
      <c r="D34" s="26" t="s">
        <v>334</v>
      </c>
      <c r="E34" s="19" t="s">
        <v>333</v>
      </c>
      <c r="F34" s="406" t="s">
        <v>332</v>
      </c>
      <c r="G34" s="40">
        <v>500</v>
      </c>
      <c r="H34" s="159"/>
      <c r="I34" s="16">
        <f t="shared" si="0"/>
        <v>0</v>
      </c>
      <c r="J34" s="464" t="s">
        <v>331</v>
      </c>
      <c r="K34" s="12"/>
    </row>
    <row r="35" spans="1:11" s="12" customFormat="1" ht="22.5" customHeight="1" x14ac:dyDescent="0.3">
      <c r="A35" s="545"/>
      <c r="B35" s="406">
        <v>30</v>
      </c>
      <c r="C35" s="120" t="s">
        <v>330</v>
      </c>
      <c r="D35" s="113" t="s">
        <v>329</v>
      </c>
      <c r="E35" s="118" t="s">
        <v>279</v>
      </c>
      <c r="F35" s="117" t="s">
        <v>68</v>
      </c>
      <c r="G35" s="180">
        <v>1000</v>
      </c>
      <c r="H35" s="159"/>
      <c r="I35" s="16">
        <f t="shared" si="0"/>
        <v>0</v>
      </c>
      <c r="J35" s="465"/>
    </row>
    <row r="36" spans="1:11" s="12" customFormat="1" ht="22.5" customHeight="1" x14ac:dyDescent="0.3">
      <c r="A36" s="545"/>
      <c r="B36" s="406">
        <v>31</v>
      </c>
      <c r="C36" s="26" t="s">
        <v>328</v>
      </c>
      <c r="D36" s="20" t="s">
        <v>327</v>
      </c>
      <c r="E36" s="118" t="s">
        <v>279</v>
      </c>
      <c r="F36" s="406" t="s">
        <v>68</v>
      </c>
      <c r="G36" s="40">
        <v>1000</v>
      </c>
      <c r="H36" s="159"/>
      <c r="I36" s="16">
        <f t="shared" si="0"/>
        <v>0</v>
      </c>
      <c r="J36" s="463"/>
    </row>
    <row r="37" spans="1:11" s="12" customFormat="1" ht="22.5" customHeight="1" x14ac:dyDescent="0.3">
      <c r="A37" s="545"/>
      <c r="B37" s="406">
        <v>32</v>
      </c>
      <c r="C37" s="120" t="s">
        <v>326</v>
      </c>
      <c r="D37" s="121" t="s">
        <v>325</v>
      </c>
      <c r="E37" s="118" t="s">
        <v>279</v>
      </c>
      <c r="F37" s="117" t="s">
        <v>324</v>
      </c>
      <c r="G37" s="180">
        <v>1000</v>
      </c>
      <c r="H37" s="159"/>
      <c r="I37" s="16">
        <f t="shared" si="0"/>
        <v>0</v>
      </c>
      <c r="J37" s="465"/>
      <c r="K37" s="179"/>
    </row>
    <row r="38" spans="1:11" s="179" customFormat="1" ht="22.5" customHeight="1" x14ac:dyDescent="0.3">
      <c r="A38" s="545"/>
      <c r="B38" s="406">
        <v>33</v>
      </c>
      <c r="C38" s="177" t="s">
        <v>323</v>
      </c>
      <c r="D38" s="178" t="s">
        <v>322</v>
      </c>
      <c r="E38" s="19" t="s">
        <v>321</v>
      </c>
      <c r="F38" s="406" t="s">
        <v>5</v>
      </c>
      <c r="G38" s="175">
        <v>2</v>
      </c>
      <c r="H38" s="159"/>
      <c r="I38" s="16">
        <f t="shared" ref="I38:I67" si="1">G38*H38</f>
        <v>0</v>
      </c>
      <c r="J38" s="463" t="s">
        <v>320</v>
      </c>
      <c r="K38" s="12"/>
    </row>
    <row r="39" spans="1:11" s="12" customFormat="1" ht="22.5" customHeight="1" x14ac:dyDescent="0.3">
      <c r="A39" s="545"/>
      <c r="B39" s="406">
        <v>34</v>
      </c>
      <c r="C39" s="177" t="s">
        <v>319</v>
      </c>
      <c r="D39" s="176" t="s">
        <v>318</v>
      </c>
      <c r="E39" s="19" t="s">
        <v>317</v>
      </c>
      <c r="F39" s="406" t="s">
        <v>5</v>
      </c>
      <c r="G39" s="175">
        <v>2</v>
      </c>
      <c r="H39" s="159"/>
      <c r="I39" s="16">
        <f t="shared" si="1"/>
        <v>0</v>
      </c>
      <c r="J39" s="463" t="s">
        <v>316</v>
      </c>
    </row>
    <row r="40" spans="1:11" s="12" customFormat="1" ht="22.5" customHeight="1" x14ac:dyDescent="0.3">
      <c r="A40" s="545"/>
      <c r="B40" s="406">
        <v>35</v>
      </c>
      <c r="C40" s="164" t="s">
        <v>367</v>
      </c>
      <c r="D40" s="183" t="s">
        <v>417</v>
      </c>
      <c r="E40" s="182" t="s">
        <v>350</v>
      </c>
      <c r="F40" s="181" t="s">
        <v>30</v>
      </c>
      <c r="G40" s="122">
        <v>500</v>
      </c>
      <c r="H40" s="159"/>
      <c r="I40" s="16">
        <f t="shared" si="1"/>
        <v>0</v>
      </c>
      <c r="J40" s="462"/>
      <c r="K40" s="179"/>
    </row>
    <row r="41" spans="1:11" s="12" customFormat="1" ht="22.5" customHeight="1" x14ac:dyDescent="0.3">
      <c r="A41" s="545"/>
      <c r="B41" s="406">
        <v>36</v>
      </c>
      <c r="C41" s="167" t="s">
        <v>315</v>
      </c>
      <c r="D41" s="164" t="s">
        <v>314</v>
      </c>
      <c r="E41" s="19" t="s">
        <v>309</v>
      </c>
      <c r="F41" s="406" t="s">
        <v>91</v>
      </c>
      <c r="G41" s="122">
        <v>500</v>
      </c>
      <c r="H41" s="159"/>
      <c r="I41" s="16">
        <f t="shared" si="1"/>
        <v>0</v>
      </c>
      <c r="J41" s="463"/>
    </row>
    <row r="42" spans="1:11" s="12" customFormat="1" ht="22.5" customHeight="1" x14ac:dyDescent="0.3">
      <c r="A42" s="545"/>
      <c r="B42" s="406">
        <v>37</v>
      </c>
      <c r="C42" s="167" t="s">
        <v>313</v>
      </c>
      <c r="D42" s="164" t="s">
        <v>312</v>
      </c>
      <c r="E42" s="19" t="s">
        <v>309</v>
      </c>
      <c r="F42" s="406" t="s">
        <v>91</v>
      </c>
      <c r="G42" s="122">
        <v>400</v>
      </c>
      <c r="H42" s="159"/>
      <c r="I42" s="16">
        <f t="shared" si="1"/>
        <v>0</v>
      </c>
      <c r="J42" s="463"/>
    </row>
    <row r="43" spans="1:11" s="12" customFormat="1" ht="22.5" customHeight="1" x14ac:dyDescent="0.3">
      <c r="A43" s="545"/>
      <c r="B43" s="406">
        <v>38</v>
      </c>
      <c r="C43" s="167" t="s">
        <v>311</v>
      </c>
      <c r="D43" s="87" t="s">
        <v>310</v>
      </c>
      <c r="E43" s="19" t="s">
        <v>309</v>
      </c>
      <c r="F43" s="406" t="s">
        <v>91</v>
      </c>
      <c r="G43" s="122">
        <v>5</v>
      </c>
      <c r="H43" s="159"/>
      <c r="I43" s="16">
        <f t="shared" si="1"/>
        <v>0</v>
      </c>
      <c r="J43" s="466"/>
    </row>
    <row r="44" spans="1:11" s="12" customFormat="1" ht="22.5" customHeight="1" x14ac:dyDescent="0.3">
      <c r="A44" s="545"/>
      <c r="B44" s="406">
        <v>39</v>
      </c>
      <c r="C44" s="26" t="s">
        <v>308</v>
      </c>
      <c r="D44" s="87" t="s">
        <v>307</v>
      </c>
      <c r="E44" s="19" t="s">
        <v>286</v>
      </c>
      <c r="F44" s="406" t="s">
        <v>68</v>
      </c>
      <c r="G44" s="122">
        <v>2000</v>
      </c>
      <c r="H44" s="159"/>
      <c r="I44" s="16">
        <f t="shared" si="1"/>
        <v>0</v>
      </c>
      <c r="J44" s="463" t="s">
        <v>306</v>
      </c>
    </row>
    <row r="45" spans="1:11" s="12" customFormat="1" ht="22.5" customHeight="1" x14ac:dyDescent="0.3">
      <c r="A45" s="545"/>
      <c r="B45" s="406">
        <v>40</v>
      </c>
      <c r="C45" s="167" t="s">
        <v>305</v>
      </c>
      <c r="D45" s="87" t="s">
        <v>304</v>
      </c>
      <c r="E45" s="19" t="s">
        <v>303</v>
      </c>
      <c r="F45" s="406" t="s">
        <v>91</v>
      </c>
      <c r="G45" s="122">
        <v>900</v>
      </c>
      <c r="H45" s="159"/>
      <c r="I45" s="16">
        <f t="shared" si="1"/>
        <v>0</v>
      </c>
      <c r="J45" s="463"/>
    </row>
    <row r="46" spans="1:11" s="12" customFormat="1" ht="22.5" customHeight="1" x14ac:dyDescent="0.3">
      <c r="A46" s="545"/>
      <c r="B46" s="406">
        <v>41</v>
      </c>
      <c r="C46" s="167" t="s">
        <v>302</v>
      </c>
      <c r="D46" s="87" t="s">
        <v>301</v>
      </c>
      <c r="E46" s="19" t="s">
        <v>239</v>
      </c>
      <c r="F46" s="406" t="s">
        <v>5</v>
      </c>
      <c r="G46" s="122">
        <v>20000</v>
      </c>
      <c r="H46" s="159"/>
      <c r="I46" s="16">
        <f t="shared" si="1"/>
        <v>0</v>
      </c>
      <c r="J46" s="463"/>
    </row>
    <row r="47" spans="1:11" s="12" customFormat="1" ht="22.5" customHeight="1" x14ac:dyDescent="0.3">
      <c r="A47" s="545"/>
      <c r="B47" s="406">
        <v>42</v>
      </c>
      <c r="C47" s="26" t="s">
        <v>300</v>
      </c>
      <c r="D47" s="174" t="s">
        <v>299</v>
      </c>
      <c r="E47" s="19" t="s">
        <v>298</v>
      </c>
      <c r="F47" s="406" t="s">
        <v>5</v>
      </c>
      <c r="G47" s="122">
        <v>9000</v>
      </c>
      <c r="H47" s="159"/>
      <c r="I47" s="16">
        <f t="shared" si="1"/>
        <v>0</v>
      </c>
      <c r="J47" s="463" t="s">
        <v>297</v>
      </c>
    </row>
    <row r="48" spans="1:11" s="12" customFormat="1" ht="22.5" customHeight="1" x14ac:dyDescent="0.3">
      <c r="A48" s="545"/>
      <c r="B48" s="406">
        <v>43</v>
      </c>
      <c r="C48" s="167" t="s">
        <v>296</v>
      </c>
      <c r="D48" s="87" t="s">
        <v>295</v>
      </c>
      <c r="E48" s="19" t="s">
        <v>294</v>
      </c>
      <c r="F48" s="406" t="s">
        <v>5</v>
      </c>
      <c r="G48" s="122">
        <v>400</v>
      </c>
      <c r="H48" s="159"/>
      <c r="I48" s="16">
        <f t="shared" si="1"/>
        <v>0</v>
      </c>
      <c r="J48" s="463"/>
    </row>
    <row r="49" spans="1:10" s="12" customFormat="1" ht="22.5" customHeight="1" x14ac:dyDescent="0.3">
      <c r="A49" s="545"/>
      <c r="B49" s="406">
        <v>44</v>
      </c>
      <c r="C49" s="167" t="s">
        <v>293</v>
      </c>
      <c r="D49" s="87" t="s">
        <v>292</v>
      </c>
      <c r="E49" s="19" t="s">
        <v>244</v>
      </c>
      <c r="F49" s="406" t="s">
        <v>5</v>
      </c>
      <c r="G49" s="122">
        <v>200</v>
      </c>
      <c r="H49" s="159"/>
      <c r="I49" s="16">
        <f t="shared" si="1"/>
        <v>0</v>
      </c>
      <c r="J49" s="463"/>
    </row>
    <row r="50" spans="1:10" s="12" customFormat="1" ht="22.5" customHeight="1" x14ac:dyDescent="0.3">
      <c r="A50" s="545"/>
      <c r="B50" s="406">
        <v>45</v>
      </c>
      <c r="C50" s="167" t="s">
        <v>291</v>
      </c>
      <c r="D50" s="87" t="s">
        <v>290</v>
      </c>
      <c r="E50" s="86" t="s">
        <v>289</v>
      </c>
      <c r="F50" s="406" t="s">
        <v>5</v>
      </c>
      <c r="G50" s="160">
        <v>200</v>
      </c>
      <c r="H50" s="159"/>
      <c r="I50" s="16">
        <f t="shared" si="1"/>
        <v>0</v>
      </c>
      <c r="J50" s="463"/>
    </row>
    <row r="51" spans="1:10" s="12" customFormat="1" ht="22.5" customHeight="1" x14ac:dyDescent="0.3">
      <c r="A51" s="545"/>
      <c r="B51" s="406">
        <v>46</v>
      </c>
      <c r="C51" s="26" t="s">
        <v>288</v>
      </c>
      <c r="D51" s="87" t="s">
        <v>287</v>
      </c>
      <c r="E51" s="79" t="s">
        <v>286</v>
      </c>
      <c r="F51" s="406" t="s">
        <v>68</v>
      </c>
      <c r="G51" s="160">
        <v>10000</v>
      </c>
      <c r="H51" s="159"/>
      <c r="I51" s="16">
        <f t="shared" si="1"/>
        <v>0</v>
      </c>
      <c r="J51" s="463"/>
    </row>
    <row r="52" spans="1:10" s="12" customFormat="1" ht="22.5" customHeight="1" x14ac:dyDescent="0.3">
      <c r="A52" s="545"/>
      <c r="B52" s="406">
        <v>47</v>
      </c>
      <c r="C52" s="26" t="s">
        <v>285</v>
      </c>
      <c r="D52" s="87" t="s">
        <v>284</v>
      </c>
      <c r="E52" s="86" t="s">
        <v>283</v>
      </c>
      <c r="F52" s="85" t="s">
        <v>282</v>
      </c>
      <c r="G52" s="160">
        <v>50</v>
      </c>
      <c r="H52" s="159"/>
      <c r="I52" s="16">
        <f t="shared" si="1"/>
        <v>0</v>
      </c>
      <c r="J52" s="463"/>
    </row>
    <row r="53" spans="1:10" s="12" customFormat="1" ht="22.5" customHeight="1" x14ac:dyDescent="0.3">
      <c r="A53" s="545"/>
      <c r="B53" s="406">
        <v>48</v>
      </c>
      <c r="C53" s="167" t="s">
        <v>281</v>
      </c>
      <c r="D53" s="35" t="s">
        <v>280</v>
      </c>
      <c r="E53" s="19" t="s">
        <v>279</v>
      </c>
      <c r="F53" s="406" t="s">
        <v>68</v>
      </c>
      <c r="G53" s="160">
        <v>1000</v>
      </c>
      <c r="H53" s="159"/>
      <c r="I53" s="16">
        <f t="shared" si="1"/>
        <v>0</v>
      </c>
      <c r="J53" s="418"/>
    </row>
    <row r="54" spans="1:10" s="12" customFormat="1" ht="22.5" customHeight="1" x14ac:dyDescent="0.3">
      <c r="A54" s="545"/>
      <c r="B54" s="406">
        <v>49</v>
      </c>
      <c r="C54" s="167" t="s">
        <v>278</v>
      </c>
      <c r="D54" s="88" t="s">
        <v>277</v>
      </c>
      <c r="E54" s="173" t="s">
        <v>6</v>
      </c>
      <c r="F54" s="170" t="s">
        <v>53</v>
      </c>
      <c r="G54" s="172">
        <v>1000</v>
      </c>
      <c r="H54" s="159"/>
      <c r="I54" s="16">
        <f t="shared" si="1"/>
        <v>0</v>
      </c>
      <c r="J54" s="418"/>
    </row>
    <row r="55" spans="1:10" s="12" customFormat="1" ht="22.5" customHeight="1" x14ac:dyDescent="0.3">
      <c r="A55" s="545"/>
      <c r="B55" s="406">
        <v>50</v>
      </c>
      <c r="C55" s="26" t="s">
        <v>276</v>
      </c>
      <c r="D55" s="164" t="s">
        <v>275</v>
      </c>
      <c r="E55" s="19" t="s">
        <v>274</v>
      </c>
      <c r="F55" s="406" t="s">
        <v>5</v>
      </c>
      <c r="G55" s="122">
        <v>60000</v>
      </c>
      <c r="H55" s="159"/>
      <c r="I55" s="16">
        <f t="shared" si="1"/>
        <v>0</v>
      </c>
      <c r="J55" s="467"/>
    </row>
    <row r="56" spans="1:10" s="12" customFormat="1" ht="22.5" customHeight="1" x14ac:dyDescent="0.3">
      <c r="A56" s="545"/>
      <c r="B56" s="406">
        <v>51</v>
      </c>
      <c r="C56" s="26" t="s">
        <v>273</v>
      </c>
      <c r="D56" s="164" t="s">
        <v>272</v>
      </c>
      <c r="E56" s="79" t="s">
        <v>271</v>
      </c>
      <c r="F56" s="76" t="s">
        <v>5</v>
      </c>
      <c r="G56" s="163">
        <v>10</v>
      </c>
      <c r="H56" s="159"/>
      <c r="I56" s="16">
        <f t="shared" si="1"/>
        <v>0</v>
      </c>
      <c r="J56" s="456"/>
    </row>
    <row r="57" spans="1:10" s="12" customFormat="1" ht="22.5" customHeight="1" x14ac:dyDescent="0.3">
      <c r="A57" s="545"/>
      <c r="B57" s="406">
        <v>52</v>
      </c>
      <c r="C57" s="26" t="s">
        <v>270</v>
      </c>
      <c r="D57" s="171" t="s">
        <v>269</v>
      </c>
      <c r="E57" s="79" t="s">
        <v>268</v>
      </c>
      <c r="F57" s="76" t="s">
        <v>5</v>
      </c>
      <c r="G57" s="116">
        <v>50000</v>
      </c>
      <c r="H57" s="159"/>
      <c r="I57" s="16">
        <f t="shared" si="1"/>
        <v>0</v>
      </c>
      <c r="J57" s="463" t="s">
        <v>267</v>
      </c>
    </row>
    <row r="58" spans="1:10" s="12" customFormat="1" ht="22.5" customHeight="1" x14ac:dyDescent="0.3">
      <c r="A58" s="545"/>
      <c r="B58" s="406">
        <v>53</v>
      </c>
      <c r="C58" s="167" t="s">
        <v>266</v>
      </c>
      <c r="D58" s="171" t="s">
        <v>265</v>
      </c>
      <c r="E58" s="86" t="s">
        <v>18</v>
      </c>
      <c r="F58" s="170" t="s">
        <v>5</v>
      </c>
      <c r="G58" s="116">
        <v>5000</v>
      </c>
      <c r="H58" s="159"/>
      <c r="I58" s="16">
        <f t="shared" si="1"/>
        <v>0</v>
      </c>
      <c r="J58" s="463" t="s">
        <v>264</v>
      </c>
    </row>
    <row r="59" spans="1:10" s="12" customFormat="1" ht="22.5" customHeight="1" x14ac:dyDescent="0.3">
      <c r="A59" s="545"/>
      <c r="B59" s="406">
        <v>54</v>
      </c>
      <c r="C59" s="167" t="s">
        <v>263</v>
      </c>
      <c r="D59" s="171" t="s">
        <v>262</v>
      </c>
      <c r="E59" s="19" t="s">
        <v>18</v>
      </c>
      <c r="F59" s="170" t="s">
        <v>5</v>
      </c>
      <c r="G59" s="122">
        <v>30000</v>
      </c>
      <c r="H59" s="159"/>
      <c r="I59" s="16">
        <f t="shared" si="1"/>
        <v>0</v>
      </c>
      <c r="J59" s="468" t="s">
        <v>261</v>
      </c>
    </row>
    <row r="60" spans="1:10" s="12" customFormat="1" ht="22.5" customHeight="1" x14ac:dyDescent="0.3">
      <c r="A60" s="545"/>
      <c r="B60" s="406">
        <v>55</v>
      </c>
      <c r="C60" s="167" t="s">
        <v>260</v>
      </c>
      <c r="D60" s="164" t="s">
        <v>259</v>
      </c>
      <c r="E60" s="19" t="s">
        <v>258</v>
      </c>
      <c r="F60" s="170" t="s">
        <v>5</v>
      </c>
      <c r="G60" s="168">
        <v>5000</v>
      </c>
      <c r="H60" s="159"/>
      <c r="I60" s="16">
        <f t="shared" si="1"/>
        <v>0</v>
      </c>
      <c r="J60" s="456" t="s">
        <v>255</v>
      </c>
    </row>
    <row r="61" spans="1:10" s="12" customFormat="1" ht="22.5" customHeight="1" x14ac:dyDescent="0.3">
      <c r="A61" s="545"/>
      <c r="B61" s="406">
        <v>56</v>
      </c>
      <c r="C61" s="167" t="s">
        <v>257</v>
      </c>
      <c r="D61" s="164" t="s">
        <v>256</v>
      </c>
      <c r="E61" s="19" t="s">
        <v>216</v>
      </c>
      <c r="F61" s="170" t="s">
        <v>5</v>
      </c>
      <c r="G61" s="168">
        <v>1500</v>
      </c>
      <c r="H61" s="159"/>
      <c r="I61" s="16">
        <f t="shared" si="1"/>
        <v>0</v>
      </c>
      <c r="J61" s="456" t="s">
        <v>255</v>
      </c>
    </row>
    <row r="62" spans="1:10" s="12" customFormat="1" ht="22.5" customHeight="1" x14ac:dyDescent="0.3">
      <c r="A62" s="545"/>
      <c r="B62" s="406">
        <v>57</v>
      </c>
      <c r="C62" s="167" t="s">
        <v>254</v>
      </c>
      <c r="D62" s="164" t="s">
        <v>253</v>
      </c>
      <c r="E62" s="19" t="s">
        <v>239</v>
      </c>
      <c r="F62" s="169" t="s">
        <v>5</v>
      </c>
      <c r="G62" s="168">
        <v>1000</v>
      </c>
      <c r="H62" s="159"/>
      <c r="I62" s="16">
        <f t="shared" si="1"/>
        <v>0</v>
      </c>
      <c r="J62" s="456" t="s">
        <v>252</v>
      </c>
    </row>
    <row r="63" spans="1:10" s="12" customFormat="1" ht="22.5" customHeight="1" x14ac:dyDescent="0.3">
      <c r="A63" s="545"/>
      <c r="B63" s="406">
        <v>58</v>
      </c>
      <c r="C63" s="167" t="s">
        <v>251</v>
      </c>
      <c r="D63" s="166" t="s">
        <v>250</v>
      </c>
      <c r="E63" s="79" t="s">
        <v>249</v>
      </c>
      <c r="F63" s="76" t="s">
        <v>5</v>
      </c>
      <c r="G63" s="18">
        <v>12000</v>
      </c>
      <c r="H63" s="159"/>
      <c r="I63" s="16">
        <f t="shared" si="1"/>
        <v>0</v>
      </c>
      <c r="J63" s="456"/>
    </row>
    <row r="64" spans="1:10" s="12" customFormat="1" ht="22.5" customHeight="1" x14ac:dyDescent="0.3">
      <c r="A64" s="545"/>
      <c r="B64" s="406">
        <v>59</v>
      </c>
      <c r="C64" s="26" t="s">
        <v>248</v>
      </c>
      <c r="D64" s="87" t="s">
        <v>247</v>
      </c>
      <c r="E64" s="86" t="s">
        <v>152</v>
      </c>
      <c r="F64" s="85" t="s">
        <v>30</v>
      </c>
      <c r="G64" s="160">
        <v>1000</v>
      </c>
      <c r="H64" s="159"/>
      <c r="I64" s="16">
        <f t="shared" si="1"/>
        <v>0</v>
      </c>
      <c r="J64" s="463"/>
    </row>
    <row r="65" spans="1:13" s="12" customFormat="1" ht="22.5" customHeight="1" x14ac:dyDescent="0.25">
      <c r="A65" s="545"/>
      <c r="B65" s="406">
        <v>60</v>
      </c>
      <c r="C65" s="161" t="s">
        <v>246</v>
      </c>
      <c r="D65" s="165" t="s">
        <v>245</v>
      </c>
      <c r="E65" s="105" t="s">
        <v>244</v>
      </c>
      <c r="F65" s="406" t="s">
        <v>5</v>
      </c>
      <c r="G65" s="122">
        <v>28000</v>
      </c>
      <c r="H65" s="159"/>
      <c r="I65" s="16">
        <f t="shared" si="1"/>
        <v>0</v>
      </c>
      <c r="J65" s="463"/>
    </row>
    <row r="66" spans="1:13" s="12" customFormat="1" ht="22.5" customHeight="1" x14ac:dyDescent="0.25">
      <c r="A66" s="545"/>
      <c r="B66" s="406">
        <v>61</v>
      </c>
      <c r="C66" s="161" t="s">
        <v>243</v>
      </c>
      <c r="D66" s="164" t="s">
        <v>242</v>
      </c>
      <c r="E66" s="79" t="s">
        <v>239</v>
      </c>
      <c r="F66" s="76" t="s">
        <v>5</v>
      </c>
      <c r="G66" s="163">
        <v>5000</v>
      </c>
      <c r="H66" s="162"/>
      <c r="I66" s="16">
        <f t="shared" si="1"/>
        <v>0</v>
      </c>
      <c r="J66" s="469"/>
    </row>
    <row r="67" spans="1:13" s="12" customFormat="1" ht="22.5" customHeight="1" thickBot="1" x14ac:dyDescent="0.3">
      <c r="A67" s="550"/>
      <c r="B67" s="449">
        <v>62</v>
      </c>
      <c r="C67" s="470" t="s">
        <v>241</v>
      </c>
      <c r="D67" s="439" t="s">
        <v>240</v>
      </c>
      <c r="E67" s="452" t="s">
        <v>239</v>
      </c>
      <c r="F67" s="449" t="s">
        <v>5</v>
      </c>
      <c r="G67" s="471">
        <v>1000</v>
      </c>
      <c r="H67" s="472"/>
      <c r="I67" s="443">
        <f t="shared" si="1"/>
        <v>0</v>
      </c>
      <c r="J67" s="473"/>
    </row>
    <row r="68" spans="1:13" s="62" customFormat="1" ht="22.5" customHeight="1" x14ac:dyDescent="0.3">
      <c r="A68" s="63"/>
      <c r="B68" s="64"/>
      <c r="C68" s="374" t="s">
        <v>1031</v>
      </c>
      <c r="D68" s="158"/>
      <c r="E68" s="132"/>
      <c r="F68" s="65"/>
      <c r="G68" s="135"/>
      <c r="H68" s="134"/>
      <c r="I68" s="133"/>
      <c r="J68" s="66"/>
    </row>
    <row r="69" spans="1:13" ht="22.5" customHeight="1" x14ac:dyDescent="0.15">
      <c r="A69" s="1"/>
      <c r="B69" s="157" t="s">
        <v>1029</v>
      </c>
      <c r="C69" s="156"/>
      <c r="D69" s="150"/>
      <c r="E69" s="150"/>
      <c r="F69" s="149"/>
      <c r="G69" s="4"/>
      <c r="H69" s="155"/>
      <c r="I69" s="154"/>
      <c r="J69" s="153"/>
    </row>
    <row r="70" spans="1:13" s="373" customFormat="1" ht="22.5" customHeight="1" x14ac:dyDescent="0.25">
      <c r="B70" s="370" t="s">
        <v>1030</v>
      </c>
      <c r="C70" s="204"/>
      <c r="D70" s="204"/>
      <c r="E70" s="204"/>
      <c r="F70" s="204"/>
      <c r="G70" s="204"/>
      <c r="H70" s="204"/>
      <c r="I70" s="204"/>
      <c r="J70" s="371"/>
      <c r="K70" s="372"/>
      <c r="L70" s="204"/>
      <c r="M70" s="204"/>
    </row>
    <row r="71" spans="1:13" s="62" customFormat="1" ht="22.5" customHeight="1" x14ac:dyDescent="0.15">
      <c r="B71" s="5" t="s">
        <v>238</v>
      </c>
      <c r="C71" s="151"/>
      <c r="D71" s="150"/>
      <c r="E71" s="150"/>
      <c r="F71" s="149"/>
      <c r="G71" s="70"/>
      <c r="H71" s="12"/>
      <c r="I71" s="148"/>
      <c r="J71" s="147"/>
    </row>
    <row r="72" spans="1:13" s="140" customFormat="1" ht="22.5" customHeight="1" x14ac:dyDescent="0.15">
      <c r="B72" s="7" t="s">
        <v>237</v>
      </c>
      <c r="C72" s="6"/>
      <c r="D72" s="145"/>
      <c r="E72" s="146"/>
      <c r="F72" s="145"/>
      <c r="G72" s="144"/>
      <c r="H72" s="143"/>
      <c r="I72" s="142"/>
      <c r="J72" s="141"/>
    </row>
    <row r="73" spans="1:13" s="62" customFormat="1" ht="22.5" customHeight="1" x14ac:dyDescent="0.3">
      <c r="B73" s="5" t="s">
        <v>0</v>
      </c>
      <c r="C73" s="64"/>
      <c r="D73" s="139"/>
      <c r="E73" s="68"/>
      <c r="F73" s="65"/>
      <c r="G73" s="65"/>
      <c r="H73" s="135"/>
      <c r="I73" s="138"/>
      <c r="J73" s="137"/>
    </row>
    <row r="74" spans="1:13" s="62" customFormat="1" ht="22.5" customHeight="1" x14ac:dyDescent="0.3">
      <c r="A74" s="63"/>
      <c r="B74" s="64"/>
      <c r="C74" s="136"/>
      <c r="D74" s="68"/>
      <c r="E74" s="132"/>
      <c r="F74" s="65"/>
      <c r="G74" s="135"/>
      <c r="H74" s="134"/>
      <c r="I74" s="133"/>
      <c r="J74" s="66"/>
    </row>
    <row r="75" spans="1:13" s="62" customFormat="1" ht="22.5" customHeight="1" x14ac:dyDescent="0.3">
      <c r="A75" s="63"/>
      <c r="B75" s="64"/>
      <c r="C75" s="136"/>
      <c r="D75" s="68"/>
      <c r="E75" s="132"/>
      <c r="F75" s="65"/>
      <c r="G75" s="135"/>
      <c r="H75" s="134"/>
      <c r="I75" s="133"/>
      <c r="J75" s="66"/>
    </row>
    <row r="76" spans="1:13" s="62" customFormat="1" ht="22.5" customHeight="1" x14ac:dyDescent="0.3">
      <c r="A76" s="63"/>
      <c r="B76" s="64"/>
      <c r="C76" s="136"/>
      <c r="D76" s="68"/>
      <c r="E76" s="132"/>
      <c r="F76" s="65"/>
      <c r="G76" s="135"/>
      <c r="H76" s="134"/>
      <c r="I76" s="133"/>
      <c r="J76" s="66"/>
    </row>
    <row r="77" spans="1:13" s="62" customFormat="1" ht="22.5" customHeight="1" x14ac:dyDescent="0.3">
      <c r="A77" s="63"/>
      <c r="B77" s="64"/>
      <c r="C77" s="136"/>
      <c r="D77" s="68"/>
      <c r="E77" s="132"/>
      <c r="F77" s="65"/>
      <c r="G77" s="135"/>
      <c r="H77" s="134"/>
      <c r="I77" s="133"/>
      <c r="J77" s="66"/>
    </row>
    <row r="78" spans="1:13" s="62" customFormat="1" ht="22.5" customHeight="1" x14ac:dyDescent="0.3">
      <c r="A78" s="63"/>
      <c r="B78" s="64"/>
      <c r="C78" s="136"/>
      <c r="D78" s="68"/>
      <c r="E78" s="132"/>
      <c r="F78" s="65"/>
      <c r="G78" s="135"/>
      <c r="H78" s="134"/>
      <c r="I78" s="133"/>
      <c r="J78" s="66"/>
    </row>
    <row r="79" spans="1:13" s="62" customFormat="1" ht="22.5" customHeight="1" x14ac:dyDescent="0.3">
      <c r="A79" s="63"/>
      <c r="B79" s="64"/>
      <c r="C79" s="136"/>
      <c r="D79" s="68"/>
      <c r="E79" s="132"/>
      <c r="F79" s="65"/>
      <c r="G79" s="135"/>
      <c r="H79" s="134"/>
      <c r="I79" s="133"/>
      <c r="J79" s="66"/>
    </row>
    <row r="80" spans="1:13" s="62" customFormat="1" ht="22.5" customHeight="1" x14ac:dyDescent="0.3">
      <c r="A80" s="63"/>
      <c r="B80" s="64"/>
      <c r="C80" s="136"/>
      <c r="D80" s="68"/>
      <c r="E80" s="132"/>
      <c r="F80" s="65"/>
      <c r="G80" s="135"/>
      <c r="H80" s="134"/>
      <c r="I80" s="133"/>
      <c r="J80" s="66"/>
    </row>
    <row r="81" spans="1:10" s="62" customFormat="1" ht="22.5" customHeight="1" x14ac:dyDescent="0.3">
      <c r="A81" s="63"/>
      <c r="B81" s="64"/>
      <c r="C81" s="136"/>
      <c r="D81" s="68"/>
      <c r="E81" s="132"/>
      <c r="F81" s="65"/>
      <c r="G81" s="135"/>
      <c r="H81" s="134"/>
      <c r="I81" s="133"/>
      <c r="J81" s="66"/>
    </row>
    <row r="82" spans="1:10" s="62" customFormat="1" ht="22.5" customHeight="1" x14ac:dyDescent="0.3">
      <c r="A82" s="63"/>
      <c r="B82" s="64"/>
      <c r="C82" s="136"/>
      <c r="D82" s="68"/>
      <c r="E82" s="132"/>
      <c r="F82" s="65"/>
      <c r="G82" s="135"/>
      <c r="H82" s="134"/>
      <c r="I82" s="133"/>
      <c r="J82" s="66"/>
    </row>
    <row r="83" spans="1:10" s="62" customFormat="1" ht="22.5" customHeight="1" x14ac:dyDescent="0.3">
      <c r="A83" s="63"/>
      <c r="B83" s="64"/>
      <c r="C83" s="136"/>
      <c r="D83" s="68"/>
      <c r="E83" s="132"/>
      <c r="F83" s="65"/>
      <c r="G83" s="135"/>
      <c r="H83" s="134"/>
      <c r="I83" s="133"/>
      <c r="J83" s="66"/>
    </row>
    <row r="84" spans="1:10" s="62" customFormat="1" ht="22.5" customHeight="1" x14ac:dyDescent="0.3">
      <c r="A84" s="63"/>
      <c r="B84" s="64"/>
      <c r="C84" s="136"/>
      <c r="D84" s="68"/>
      <c r="E84" s="132"/>
      <c r="F84" s="65"/>
      <c r="G84" s="135"/>
      <c r="H84" s="134"/>
      <c r="I84" s="133"/>
      <c r="J84" s="66"/>
    </row>
    <row r="85" spans="1:10" s="62" customFormat="1" ht="22.5" customHeight="1" x14ac:dyDescent="0.3">
      <c r="A85" s="63"/>
      <c r="B85" s="64"/>
      <c r="C85" s="136"/>
      <c r="D85" s="68"/>
      <c r="E85" s="132"/>
      <c r="F85" s="65"/>
      <c r="G85" s="135"/>
      <c r="H85" s="134"/>
      <c r="I85" s="133"/>
      <c r="J85" s="66"/>
    </row>
    <row r="86" spans="1:10" s="62" customFormat="1" ht="22.5" customHeight="1" x14ac:dyDescent="0.3">
      <c r="A86" s="63"/>
      <c r="B86" s="64"/>
      <c r="C86" s="136"/>
      <c r="D86" s="68"/>
      <c r="E86" s="132"/>
      <c r="F86" s="65"/>
      <c r="G86" s="135"/>
      <c r="H86" s="134"/>
      <c r="I86" s="133"/>
      <c r="J86" s="66"/>
    </row>
    <row r="87" spans="1:10" s="62" customFormat="1" ht="22.5" customHeight="1" x14ac:dyDescent="0.3">
      <c r="A87" s="63"/>
      <c r="B87" s="64"/>
      <c r="C87" s="136"/>
      <c r="D87" s="68"/>
      <c r="E87" s="132"/>
      <c r="F87" s="65"/>
      <c r="G87" s="135"/>
      <c r="H87" s="134"/>
      <c r="I87" s="133"/>
      <c r="J87" s="66"/>
    </row>
    <row r="88" spans="1:10" s="62" customFormat="1" ht="22.5" customHeight="1" x14ac:dyDescent="0.3">
      <c r="A88" s="63"/>
      <c r="B88" s="64"/>
      <c r="C88" s="136"/>
      <c r="D88" s="68"/>
      <c r="E88" s="132"/>
      <c r="F88" s="65"/>
      <c r="G88" s="135"/>
      <c r="H88" s="134"/>
      <c r="I88" s="133"/>
      <c r="J88" s="66"/>
    </row>
    <row r="89" spans="1:10" s="62" customFormat="1" ht="22.5" customHeight="1" x14ac:dyDescent="0.3">
      <c r="A89" s="63"/>
      <c r="B89" s="64"/>
      <c r="C89" s="136"/>
      <c r="D89" s="68"/>
      <c r="E89" s="132"/>
      <c r="F89" s="65"/>
      <c r="G89" s="135"/>
      <c r="H89" s="134"/>
      <c r="I89" s="133"/>
      <c r="J89" s="66"/>
    </row>
    <row r="90" spans="1:10" s="62" customFormat="1" ht="22.5" customHeight="1" x14ac:dyDescent="0.3">
      <c r="A90" s="63"/>
      <c r="B90" s="64"/>
      <c r="C90" s="136"/>
      <c r="D90" s="68"/>
      <c r="E90" s="132"/>
      <c r="F90" s="65"/>
      <c r="G90" s="135"/>
      <c r="H90" s="134"/>
      <c r="I90" s="133"/>
      <c r="J90" s="66"/>
    </row>
    <row r="91" spans="1:10" s="62" customFormat="1" ht="22.5" customHeight="1" x14ac:dyDescent="0.3">
      <c r="A91" s="63"/>
      <c r="B91" s="64"/>
      <c r="C91" s="136"/>
      <c r="D91" s="68"/>
      <c r="E91" s="132"/>
      <c r="F91" s="65"/>
      <c r="G91" s="135"/>
      <c r="H91" s="134"/>
      <c r="I91" s="133"/>
      <c r="J91" s="66"/>
    </row>
    <row r="92" spans="1:10" s="62" customFormat="1" ht="22.5" customHeight="1" x14ac:dyDescent="0.3">
      <c r="A92" s="63"/>
      <c r="B92" s="64"/>
      <c r="C92" s="136"/>
      <c r="D92" s="68"/>
      <c r="E92" s="132"/>
      <c r="F92" s="65"/>
      <c r="G92" s="135"/>
      <c r="H92" s="134"/>
      <c r="I92" s="133"/>
      <c r="J92" s="66"/>
    </row>
    <row r="93" spans="1:10" s="62" customFormat="1" ht="22.5" customHeight="1" x14ac:dyDescent="0.3">
      <c r="A93" s="63"/>
      <c r="B93" s="64"/>
      <c r="C93" s="136"/>
      <c r="D93" s="68"/>
      <c r="E93" s="132"/>
      <c r="F93" s="65"/>
      <c r="G93" s="135"/>
      <c r="H93" s="134"/>
      <c r="I93" s="133"/>
      <c r="J93" s="66"/>
    </row>
    <row r="94" spans="1:10" s="62" customFormat="1" ht="22.5" customHeight="1" x14ac:dyDescent="0.3">
      <c r="A94" s="63"/>
      <c r="B94" s="64"/>
      <c r="C94" s="136"/>
      <c r="D94" s="68"/>
      <c r="E94" s="132"/>
      <c r="F94" s="65"/>
      <c r="G94" s="135"/>
      <c r="H94" s="134"/>
      <c r="I94" s="133"/>
      <c r="J94" s="66"/>
    </row>
    <row r="95" spans="1:10" s="62" customFormat="1" ht="22.5" customHeight="1" x14ac:dyDescent="0.3">
      <c r="A95" s="63"/>
      <c r="B95" s="64"/>
      <c r="C95" s="136"/>
      <c r="D95" s="68"/>
      <c r="E95" s="132"/>
      <c r="F95" s="65"/>
      <c r="G95" s="135"/>
      <c r="H95" s="134"/>
      <c r="I95" s="133"/>
      <c r="J95" s="66"/>
    </row>
    <row r="96" spans="1:10" s="62" customFormat="1" ht="22.5" customHeight="1" x14ac:dyDescent="0.3">
      <c r="A96" s="63"/>
      <c r="B96" s="64"/>
      <c r="C96" s="136"/>
      <c r="D96" s="68"/>
      <c r="E96" s="132"/>
      <c r="F96" s="65"/>
      <c r="G96" s="135"/>
      <c r="H96" s="134"/>
      <c r="I96" s="133"/>
      <c r="J96" s="66"/>
    </row>
    <row r="97" spans="1:10" s="62" customFormat="1" ht="22.5" customHeight="1" x14ac:dyDescent="0.3">
      <c r="A97" s="63"/>
      <c r="B97" s="64"/>
      <c r="C97" s="136"/>
      <c r="D97" s="68"/>
      <c r="E97" s="132"/>
      <c r="F97" s="65"/>
      <c r="G97" s="135"/>
      <c r="H97" s="134"/>
      <c r="I97" s="133"/>
      <c r="J97" s="66"/>
    </row>
    <row r="98" spans="1:10" s="62" customFormat="1" ht="22.5" customHeight="1" x14ac:dyDescent="0.3">
      <c r="A98" s="63"/>
      <c r="B98" s="64"/>
      <c r="C98" s="136"/>
      <c r="D98" s="68"/>
      <c r="E98" s="132"/>
      <c r="F98" s="65"/>
      <c r="G98" s="135"/>
      <c r="H98" s="134"/>
      <c r="I98" s="133"/>
      <c r="J98" s="66"/>
    </row>
    <row r="99" spans="1:10" s="62" customFormat="1" ht="22.5" customHeight="1" x14ac:dyDescent="0.3">
      <c r="A99" s="63"/>
      <c r="B99" s="64"/>
      <c r="C99" s="136"/>
      <c r="D99" s="68"/>
      <c r="E99" s="132"/>
      <c r="F99" s="65"/>
      <c r="G99" s="135"/>
      <c r="H99" s="134"/>
      <c r="I99" s="133"/>
      <c r="J99" s="66"/>
    </row>
    <row r="100" spans="1:10" s="62" customFormat="1" ht="22.5" customHeight="1" x14ac:dyDescent="0.3">
      <c r="A100" s="63"/>
      <c r="B100" s="64"/>
      <c r="C100" s="136"/>
      <c r="D100" s="68"/>
      <c r="E100" s="132"/>
      <c r="F100" s="65"/>
      <c r="G100" s="135"/>
      <c r="H100" s="134"/>
      <c r="I100" s="133"/>
      <c r="J100" s="66"/>
    </row>
    <row r="101" spans="1:10" s="62" customFormat="1" ht="22.5" customHeight="1" x14ac:dyDescent="0.3">
      <c r="A101" s="63"/>
      <c r="B101" s="64"/>
      <c r="C101" s="136"/>
      <c r="D101" s="68"/>
      <c r="E101" s="132"/>
      <c r="F101" s="65"/>
      <c r="G101" s="135"/>
      <c r="H101" s="134"/>
      <c r="I101" s="133"/>
      <c r="J101" s="66"/>
    </row>
    <row r="102" spans="1:10" s="62" customFormat="1" ht="22.5" customHeight="1" x14ac:dyDescent="0.3">
      <c r="A102" s="63"/>
      <c r="B102" s="64"/>
      <c r="C102" s="136"/>
      <c r="D102" s="68"/>
      <c r="E102" s="132"/>
      <c r="F102" s="65"/>
      <c r="G102" s="135"/>
      <c r="H102" s="134"/>
      <c r="I102" s="133"/>
      <c r="J102" s="66"/>
    </row>
    <row r="103" spans="1:10" s="62" customFormat="1" ht="22.5" customHeight="1" x14ac:dyDescent="0.3">
      <c r="A103" s="63"/>
      <c r="B103" s="64"/>
      <c r="C103" s="136"/>
      <c r="D103" s="68"/>
      <c r="E103" s="132"/>
      <c r="F103" s="65"/>
      <c r="G103" s="135"/>
      <c r="H103" s="134"/>
      <c r="I103" s="133"/>
      <c r="J103" s="66"/>
    </row>
    <row r="104" spans="1:10" s="62" customFormat="1" ht="22.5" customHeight="1" x14ac:dyDescent="0.3">
      <c r="A104" s="63"/>
      <c r="B104" s="64"/>
      <c r="C104" s="136"/>
      <c r="D104" s="68"/>
      <c r="E104" s="132"/>
      <c r="F104" s="65"/>
      <c r="G104" s="135"/>
      <c r="H104" s="134"/>
      <c r="I104" s="133"/>
      <c r="J104" s="66"/>
    </row>
    <row r="105" spans="1:10" s="62" customFormat="1" ht="22.5" customHeight="1" x14ac:dyDescent="0.3">
      <c r="A105" s="63"/>
      <c r="B105" s="64"/>
      <c r="C105" s="136"/>
      <c r="D105" s="68"/>
      <c r="E105" s="132"/>
      <c r="F105" s="65"/>
      <c r="G105" s="135"/>
      <c r="H105" s="134"/>
      <c r="I105" s="133"/>
      <c r="J105" s="66"/>
    </row>
    <row r="106" spans="1:10" s="62" customFormat="1" ht="22.5" customHeight="1" x14ac:dyDescent="0.3">
      <c r="A106" s="63"/>
      <c r="B106" s="64"/>
      <c r="C106" s="136"/>
      <c r="D106" s="68"/>
      <c r="E106" s="132"/>
      <c r="F106" s="65"/>
      <c r="G106" s="135"/>
      <c r="H106" s="134"/>
      <c r="I106" s="133"/>
      <c r="J106" s="66"/>
    </row>
    <row r="107" spans="1:10" s="62" customFormat="1" ht="22.5" customHeight="1" x14ac:dyDescent="0.3">
      <c r="A107" s="63"/>
      <c r="B107" s="64"/>
      <c r="C107" s="136"/>
      <c r="D107" s="68"/>
      <c r="E107" s="132"/>
      <c r="F107" s="65"/>
      <c r="G107" s="135"/>
      <c r="H107" s="134"/>
      <c r="I107" s="133"/>
      <c r="J107" s="66"/>
    </row>
    <row r="108" spans="1:10" s="62" customFormat="1" ht="22.5" customHeight="1" x14ac:dyDescent="0.3">
      <c r="A108" s="63"/>
      <c r="B108" s="64"/>
      <c r="C108" s="136"/>
      <c r="D108" s="68"/>
      <c r="E108" s="132"/>
      <c r="F108" s="65"/>
      <c r="G108" s="135"/>
      <c r="H108" s="134"/>
      <c r="I108" s="133"/>
      <c r="J108" s="66"/>
    </row>
    <row r="109" spans="1:10" s="62" customFormat="1" ht="22.5" customHeight="1" x14ac:dyDescent="0.3">
      <c r="A109" s="63"/>
      <c r="B109" s="64"/>
      <c r="C109" s="136"/>
      <c r="D109" s="68"/>
      <c r="E109" s="132"/>
      <c r="F109" s="65"/>
      <c r="G109" s="135"/>
      <c r="H109" s="134"/>
      <c r="I109" s="133"/>
      <c r="J109" s="66"/>
    </row>
    <row r="110" spans="1:10" s="62" customFormat="1" ht="22.5" customHeight="1" x14ac:dyDescent="0.3">
      <c r="A110" s="63"/>
      <c r="B110" s="64"/>
      <c r="C110" s="136"/>
      <c r="D110" s="68"/>
      <c r="E110" s="132"/>
      <c r="F110" s="65"/>
      <c r="G110" s="135"/>
      <c r="H110" s="134"/>
      <c r="I110" s="133"/>
      <c r="J110" s="66"/>
    </row>
    <row r="111" spans="1:10" s="62" customFormat="1" ht="22.5" customHeight="1" x14ac:dyDescent="0.3">
      <c r="A111" s="63"/>
      <c r="B111" s="64"/>
      <c r="C111" s="136"/>
      <c r="D111" s="68"/>
      <c r="E111" s="132"/>
      <c r="F111" s="65"/>
      <c r="G111" s="135"/>
      <c r="H111" s="134"/>
      <c r="I111" s="133"/>
      <c r="J111" s="66"/>
    </row>
    <row r="112" spans="1:10" s="62" customFormat="1" ht="22.5" customHeight="1" x14ac:dyDescent="0.3">
      <c r="A112" s="63"/>
      <c r="B112" s="64"/>
      <c r="C112" s="136"/>
      <c r="D112" s="68"/>
      <c r="E112" s="132"/>
      <c r="F112" s="65"/>
      <c r="G112" s="135"/>
      <c r="H112" s="134"/>
      <c r="I112" s="133"/>
      <c r="J112" s="66"/>
    </row>
    <row r="113" spans="1:10" s="62" customFormat="1" ht="22.5" customHeight="1" x14ac:dyDescent="0.3">
      <c r="A113" s="63"/>
      <c r="B113" s="64"/>
      <c r="C113" s="136"/>
      <c r="D113" s="68"/>
      <c r="E113" s="132"/>
      <c r="F113" s="65"/>
      <c r="G113" s="135"/>
      <c r="H113" s="134"/>
      <c r="I113" s="133"/>
      <c r="J113" s="66"/>
    </row>
    <row r="114" spans="1:10" s="62" customFormat="1" ht="22.5" customHeight="1" x14ac:dyDescent="0.3">
      <c r="A114" s="63"/>
      <c r="B114" s="64"/>
      <c r="C114" s="136"/>
      <c r="D114" s="68"/>
      <c r="E114" s="132"/>
      <c r="F114" s="65"/>
      <c r="G114" s="135"/>
      <c r="H114" s="134"/>
      <c r="I114" s="133"/>
      <c r="J114" s="66"/>
    </row>
    <row r="115" spans="1:10" s="62" customFormat="1" ht="22.5" customHeight="1" x14ac:dyDescent="0.3">
      <c r="A115" s="63"/>
      <c r="B115" s="64"/>
      <c r="C115" s="136"/>
      <c r="D115" s="68"/>
      <c r="E115" s="132"/>
      <c r="F115" s="65"/>
      <c r="G115" s="135"/>
      <c r="H115" s="134"/>
      <c r="I115" s="133"/>
      <c r="J115" s="66"/>
    </row>
    <row r="116" spans="1:10" s="62" customFormat="1" ht="22.5" customHeight="1" x14ac:dyDescent="0.3">
      <c r="A116" s="63"/>
      <c r="B116" s="64"/>
      <c r="C116" s="136"/>
      <c r="D116" s="68"/>
      <c r="E116" s="132"/>
      <c r="F116" s="65"/>
      <c r="G116" s="135"/>
      <c r="H116" s="134"/>
      <c r="I116" s="133"/>
      <c r="J116" s="66"/>
    </row>
    <row r="117" spans="1:10" s="62" customFormat="1" ht="22.5" customHeight="1" x14ac:dyDescent="0.3">
      <c r="A117" s="63"/>
      <c r="B117" s="64"/>
      <c r="C117" s="136"/>
      <c r="D117" s="68"/>
      <c r="E117" s="132"/>
      <c r="F117" s="65"/>
      <c r="G117" s="135"/>
      <c r="H117" s="134"/>
      <c r="I117" s="133"/>
      <c r="J117" s="66"/>
    </row>
    <row r="118" spans="1:10" s="62" customFormat="1" ht="22.5" customHeight="1" x14ac:dyDescent="0.3">
      <c r="A118" s="63"/>
      <c r="B118" s="64"/>
      <c r="C118" s="136"/>
      <c r="D118" s="68"/>
      <c r="E118" s="132"/>
      <c r="F118" s="65"/>
      <c r="G118" s="135"/>
      <c r="H118" s="134"/>
      <c r="I118" s="133"/>
      <c r="J118" s="66"/>
    </row>
    <row r="119" spans="1:10" s="62" customFormat="1" ht="22.5" customHeight="1" x14ac:dyDescent="0.3">
      <c r="A119" s="63"/>
      <c r="B119" s="64"/>
      <c r="C119" s="136"/>
      <c r="D119" s="68"/>
      <c r="E119" s="132"/>
      <c r="F119" s="65"/>
      <c r="G119" s="135"/>
      <c r="H119" s="134"/>
      <c r="I119" s="133"/>
      <c r="J119" s="66"/>
    </row>
    <row r="120" spans="1:10" s="62" customFormat="1" ht="22.5" customHeight="1" x14ac:dyDescent="0.3">
      <c r="A120" s="63"/>
      <c r="B120" s="64"/>
      <c r="C120" s="136"/>
      <c r="D120" s="68"/>
      <c r="E120" s="132"/>
      <c r="F120" s="65"/>
      <c r="G120" s="135"/>
      <c r="H120" s="134"/>
      <c r="I120" s="133"/>
      <c r="J120" s="66"/>
    </row>
    <row r="121" spans="1:10" s="62" customFormat="1" ht="22.5" customHeight="1" x14ac:dyDescent="0.3">
      <c r="A121" s="63"/>
      <c r="B121" s="64"/>
      <c r="C121" s="136"/>
      <c r="D121" s="68"/>
      <c r="E121" s="132"/>
      <c r="F121" s="65"/>
      <c r="G121" s="135"/>
      <c r="H121" s="134"/>
      <c r="I121" s="133"/>
      <c r="J121" s="66"/>
    </row>
    <row r="122" spans="1:10" s="62" customFormat="1" ht="22.5" customHeight="1" x14ac:dyDescent="0.3">
      <c r="A122" s="63"/>
      <c r="B122" s="64"/>
      <c r="C122" s="136"/>
      <c r="D122" s="68"/>
      <c r="E122" s="132"/>
      <c r="F122" s="65"/>
      <c r="G122" s="135"/>
      <c r="H122" s="134"/>
      <c r="I122" s="133"/>
      <c r="J122" s="66"/>
    </row>
    <row r="123" spans="1:10" s="62" customFormat="1" ht="22.5" customHeight="1" x14ac:dyDescent="0.3">
      <c r="A123" s="63"/>
      <c r="B123" s="64"/>
      <c r="C123" s="136"/>
      <c r="D123" s="68"/>
      <c r="E123" s="132"/>
      <c r="F123" s="65"/>
      <c r="G123" s="135"/>
      <c r="H123" s="134"/>
      <c r="I123" s="133"/>
      <c r="J123" s="66"/>
    </row>
    <row r="124" spans="1:10" s="62" customFormat="1" ht="22.5" customHeight="1" x14ac:dyDescent="0.3">
      <c r="A124" s="63"/>
      <c r="B124" s="64"/>
      <c r="C124" s="136"/>
      <c r="D124" s="68"/>
      <c r="E124" s="132"/>
      <c r="F124" s="65"/>
      <c r="G124" s="135"/>
      <c r="H124" s="134"/>
      <c r="I124" s="133"/>
      <c r="J124" s="66"/>
    </row>
    <row r="125" spans="1:10" s="62" customFormat="1" ht="22.5" customHeight="1" x14ac:dyDescent="0.3">
      <c r="A125" s="63"/>
      <c r="B125" s="64"/>
      <c r="C125" s="136"/>
      <c r="D125" s="68"/>
      <c r="E125" s="132"/>
      <c r="F125" s="65"/>
      <c r="G125" s="135"/>
      <c r="H125" s="134"/>
      <c r="I125" s="133"/>
      <c r="J125" s="66"/>
    </row>
    <row r="126" spans="1:10" s="62" customFormat="1" ht="22.5" customHeight="1" x14ac:dyDescent="0.3">
      <c r="A126" s="63"/>
      <c r="B126" s="64"/>
      <c r="C126" s="136"/>
      <c r="D126" s="68"/>
      <c r="E126" s="132"/>
      <c r="F126" s="65"/>
      <c r="G126" s="135"/>
      <c r="H126" s="134"/>
      <c r="I126" s="133"/>
      <c r="J126" s="66"/>
    </row>
    <row r="127" spans="1:10" s="62" customFormat="1" ht="22.5" customHeight="1" x14ac:dyDescent="0.3">
      <c r="A127" s="63"/>
      <c r="B127" s="64"/>
      <c r="C127" s="136"/>
      <c r="D127" s="68"/>
      <c r="E127" s="132"/>
      <c r="F127" s="65"/>
      <c r="G127" s="135"/>
      <c r="H127" s="134"/>
      <c r="I127" s="133"/>
      <c r="J127" s="66"/>
    </row>
    <row r="128" spans="1:10" s="62" customFormat="1" ht="22.5" customHeight="1" x14ac:dyDescent="0.3">
      <c r="A128" s="63"/>
      <c r="B128" s="64"/>
      <c r="C128" s="136"/>
      <c r="D128" s="68"/>
      <c r="E128" s="132"/>
      <c r="F128" s="65"/>
      <c r="G128" s="135"/>
      <c r="H128" s="134"/>
      <c r="I128" s="133"/>
      <c r="J128" s="66"/>
    </row>
    <row r="129" spans="1:10" s="62" customFormat="1" ht="22.5" customHeight="1" x14ac:dyDescent="0.3">
      <c r="A129" s="63"/>
      <c r="B129" s="64"/>
      <c r="C129" s="136"/>
      <c r="D129" s="68"/>
      <c r="E129" s="132"/>
      <c r="F129" s="65"/>
      <c r="G129" s="135"/>
      <c r="H129" s="134"/>
      <c r="I129" s="133"/>
      <c r="J129" s="66"/>
    </row>
    <row r="130" spans="1:10" s="62" customFormat="1" ht="22.5" customHeight="1" x14ac:dyDescent="0.3">
      <c r="A130" s="63"/>
      <c r="B130" s="64"/>
      <c r="C130" s="136"/>
      <c r="D130" s="68"/>
      <c r="E130" s="132"/>
      <c r="F130" s="65"/>
      <c r="G130" s="135"/>
      <c r="H130" s="134"/>
      <c r="I130" s="133"/>
      <c r="J130" s="66"/>
    </row>
    <row r="131" spans="1:10" s="62" customFormat="1" ht="22.5" customHeight="1" x14ac:dyDescent="0.3">
      <c r="A131" s="63"/>
      <c r="B131" s="64"/>
      <c r="C131" s="136"/>
      <c r="D131" s="68"/>
      <c r="E131" s="132"/>
      <c r="F131" s="65"/>
      <c r="G131" s="135"/>
      <c r="H131" s="134"/>
      <c r="I131" s="133"/>
      <c r="J131" s="66"/>
    </row>
    <row r="132" spans="1:10" s="62" customFormat="1" ht="22.5" customHeight="1" x14ac:dyDescent="0.3">
      <c r="A132" s="63"/>
      <c r="B132" s="64"/>
      <c r="C132" s="136"/>
      <c r="D132" s="68"/>
      <c r="E132" s="132"/>
      <c r="F132" s="65"/>
      <c r="G132" s="135"/>
      <c r="H132" s="134"/>
      <c r="I132" s="133"/>
      <c r="J132" s="66"/>
    </row>
    <row r="133" spans="1:10" s="62" customFormat="1" ht="22.5" customHeight="1" x14ac:dyDescent="0.3">
      <c r="A133" s="63"/>
      <c r="B133" s="64"/>
      <c r="C133" s="136"/>
      <c r="D133" s="68"/>
      <c r="E133" s="132"/>
      <c r="F133" s="65"/>
      <c r="G133" s="135"/>
      <c r="H133" s="134"/>
      <c r="I133" s="133"/>
      <c r="J133" s="66"/>
    </row>
    <row r="134" spans="1:10" s="62" customFormat="1" ht="22.5" customHeight="1" x14ac:dyDescent="0.3">
      <c r="A134" s="63"/>
      <c r="B134" s="64"/>
      <c r="C134" s="136"/>
      <c r="D134" s="68"/>
      <c r="E134" s="132"/>
      <c r="F134" s="65"/>
      <c r="G134" s="135"/>
      <c r="H134" s="134"/>
      <c r="I134" s="133"/>
      <c r="J134" s="66"/>
    </row>
    <row r="135" spans="1:10" s="62" customFormat="1" ht="22.5" customHeight="1" x14ac:dyDescent="0.3">
      <c r="A135" s="63"/>
      <c r="B135" s="64"/>
      <c r="C135" s="136"/>
      <c r="D135" s="68"/>
      <c r="E135" s="132"/>
      <c r="F135" s="65"/>
      <c r="G135" s="135"/>
      <c r="H135" s="134"/>
      <c r="I135" s="133"/>
      <c r="J135" s="66"/>
    </row>
    <row r="136" spans="1:10" s="62" customFormat="1" ht="22.5" customHeight="1" x14ac:dyDescent="0.3">
      <c r="A136" s="63"/>
      <c r="B136" s="64"/>
      <c r="C136" s="136"/>
      <c r="D136" s="68"/>
      <c r="E136" s="132"/>
      <c r="F136" s="65"/>
      <c r="G136" s="135"/>
      <c r="H136" s="134"/>
      <c r="I136" s="133"/>
      <c r="J136" s="66"/>
    </row>
    <row r="137" spans="1:10" s="62" customFormat="1" ht="22.5" customHeight="1" x14ac:dyDescent="0.3">
      <c r="A137" s="63"/>
      <c r="B137" s="64"/>
      <c r="C137" s="136"/>
      <c r="D137" s="68"/>
      <c r="E137" s="132"/>
      <c r="F137" s="65"/>
      <c r="G137" s="135"/>
      <c r="H137" s="134"/>
      <c r="I137" s="133"/>
      <c r="J137" s="66"/>
    </row>
    <row r="138" spans="1:10" s="62" customFormat="1" ht="22.5" customHeight="1" x14ac:dyDescent="0.3">
      <c r="A138" s="63"/>
      <c r="B138" s="64"/>
      <c r="C138" s="136"/>
      <c r="D138" s="68"/>
      <c r="E138" s="132"/>
      <c r="F138" s="65"/>
      <c r="G138" s="135"/>
      <c r="H138" s="134"/>
      <c r="I138" s="133"/>
      <c r="J138" s="66"/>
    </row>
    <row r="139" spans="1:10" s="62" customFormat="1" ht="22.5" customHeight="1" x14ac:dyDescent="0.3">
      <c r="A139" s="63"/>
      <c r="B139" s="64"/>
      <c r="C139" s="136"/>
      <c r="D139" s="68"/>
      <c r="E139" s="132"/>
      <c r="F139" s="65"/>
      <c r="G139" s="135"/>
      <c r="H139" s="134"/>
      <c r="I139" s="133"/>
      <c r="J139" s="66"/>
    </row>
    <row r="140" spans="1:10" s="62" customFormat="1" ht="22.5" customHeight="1" x14ac:dyDescent="0.3">
      <c r="A140" s="63"/>
      <c r="B140" s="64"/>
      <c r="C140" s="136"/>
      <c r="D140" s="68"/>
      <c r="E140" s="132"/>
      <c r="F140" s="65"/>
      <c r="G140" s="135"/>
      <c r="H140" s="134"/>
      <c r="I140" s="133"/>
      <c r="J140" s="66"/>
    </row>
    <row r="141" spans="1:10" s="62" customFormat="1" ht="22.5" customHeight="1" x14ac:dyDescent="0.3">
      <c r="A141" s="63"/>
      <c r="B141" s="64"/>
      <c r="C141" s="136"/>
      <c r="D141" s="68"/>
      <c r="E141" s="132"/>
      <c r="F141" s="65"/>
      <c r="G141" s="135"/>
      <c r="H141" s="134"/>
      <c r="I141" s="133"/>
      <c r="J141" s="66"/>
    </row>
    <row r="142" spans="1:10" s="62" customFormat="1" ht="22.5" customHeight="1" x14ac:dyDescent="0.3">
      <c r="A142" s="63"/>
      <c r="B142" s="64"/>
      <c r="C142" s="136"/>
      <c r="D142" s="68"/>
      <c r="E142" s="132"/>
      <c r="F142" s="65"/>
      <c r="G142" s="135"/>
      <c r="H142" s="134"/>
      <c r="I142" s="133"/>
      <c r="J142" s="66"/>
    </row>
    <row r="143" spans="1:10" s="62" customFormat="1" ht="22.5" customHeight="1" x14ac:dyDescent="0.3">
      <c r="A143" s="63"/>
      <c r="B143" s="64"/>
      <c r="C143" s="136"/>
      <c r="D143" s="68"/>
      <c r="E143" s="132"/>
      <c r="F143" s="65"/>
      <c r="G143" s="135"/>
      <c r="H143" s="134"/>
      <c r="I143" s="133"/>
      <c r="J143" s="66"/>
    </row>
    <row r="144" spans="1:10" s="62" customFormat="1" ht="22.5" customHeight="1" x14ac:dyDescent="0.3">
      <c r="A144" s="63"/>
      <c r="B144" s="64"/>
      <c r="C144" s="136"/>
      <c r="D144" s="68"/>
      <c r="E144" s="132"/>
      <c r="F144" s="65"/>
      <c r="G144" s="135"/>
      <c r="H144" s="134"/>
      <c r="I144" s="133"/>
      <c r="J144" s="66"/>
    </row>
    <row r="145" spans="1:10" s="62" customFormat="1" ht="22.5" customHeight="1" x14ac:dyDescent="0.3">
      <c r="A145" s="63"/>
      <c r="B145" s="64"/>
      <c r="C145" s="136"/>
      <c r="D145" s="68"/>
      <c r="E145" s="132"/>
      <c r="F145" s="65"/>
      <c r="G145" s="135"/>
      <c r="H145" s="134"/>
      <c r="I145" s="133"/>
      <c r="J145" s="66"/>
    </row>
    <row r="146" spans="1:10" s="62" customFormat="1" ht="22.5" customHeight="1" x14ac:dyDescent="0.3">
      <c r="A146" s="63"/>
      <c r="B146" s="64"/>
      <c r="C146" s="136"/>
      <c r="D146" s="68"/>
      <c r="E146" s="132"/>
      <c r="F146" s="65"/>
      <c r="G146" s="135"/>
      <c r="H146" s="134"/>
      <c r="I146" s="133"/>
      <c r="J146" s="66"/>
    </row>
    <row r="147" spans="1:10" s="62" customFormat="1" ht="22.5" customHeight="1" x14ac:dyDescent="0.3">
      <c r="A147" s="63"/>
      <c r="B147" s="64"/>
      <c r="C147" s="136"/>
      <c r="D147" s="68"/>
      <c r="E147" s="132"/>
      <c r="F147" s="65"/>
      <c r="G147" s="135"/>
      <c r="H147" s="134"/>
      <c r="I147" s="133"/>
      <c r="J147" s="66"/>
    </row>
    <row r="148" spans="1:10" s="62" customFormat="1" ht="22.5" customHeight="1" x14ac:dyDescent="0.3">
      <c r="A148" s="63"/>
      <c r="B148" s="64"/>
      <c r="C148" s="136"/>
      <c r="D148" s="68"/>
      <c r="E148" s="132"/>
      <c r="F148" s="65"/>
      <c r="G148" s="135"/>
      <c r="H148" s="134"/>
      <c r="I148" s="133"/>
      <c r="J148" s="66"/>
    </row>
    <row r="149" spans="1:10" s="62" customFormat="1" ht="22.5" customHeight="1" x14ac:dyDescent="0.3">
      <c r="A149" s="63"/>
      <c r="B149" s="64"/>
      <c r="C149" s="136"/>
      <c r="D149" s="68"/>
      <c r="E149" s="132"/>
      <c r="F149" s="65"/>
      <c r="G149" s="135"/>
      <c r="H149" s="134"/>
      <c r="I149" s="133"/>
      <c r="J149" s="66"/>
    </row>
    <row r="150" spans="1:10" s="62" customFormat="1" ht="22.5" customHeight="1" x14ac:dyDescent="0.3">
      <c r="A150" s="63"/>
      <c r="B150" s="64"/>
      <c r="C150" s="136"/>
      <c r="D150" s="68"/>
      <c r="E150" s="132"/>
      <c r="F150" s="65"/>
      <c r="G150" s="135"/>
      <c r="H150" s="134"/>
      <c r="I150" s="133"/>
      <c r="J150" s="66"/>
    </row>
    <row r="151" spans="1:10" s="62" customFormat="1" ht="22.5" customHeight="1" x14ac:dyDescent="0.3">
      <c r="A151" s="63"/>
      <c r="B151" s="64"/>
      <c r="C151" s="136"/>
      <c r="D151" s="68"/>
      <c r="E151" s="132"/>
      <c r="F151" s="65"/>
      <c r="G151" s="135"/>
      <c r="H151" s="134"/>
      <c r="I151" s="133"/>
      <c r="J151" s="66"/>
    </row>
    <row r="152" spans="1:10" s="62" customFormat="1" ht="22.5" customHeight="1" x14ac:dyDescent="0.3">
      <c r="A152" s="63"/>
      <c r="B152" s="64"/>
      <c r="C152" s="136"/>
      <c r="D152" s="68"/>
      <c r="E152" s="132"/>
      <c r="F152" s="65"/>
      <c r="G152" s="135"/>
      <c r="H152" s="134"/>
      <c r="I152" s="133"/>
      <c r="J152" s="66"/>
    </row>
    <row r="153" spans="1:10" s="62" customFormat="1" ht="22.5" customHeight="1" x14ac:dyDescent="0.3">
      <c r="A153" s="63"/>
      <c r="B153" s="64"/>
      <c r="C153" s="136"/>
      <c r="D153" s="68"/>
      <c r="E153" s="132"/>
      <c r="F153" s="65"/>
      <c r="G153" s="135"/>
      <c r="H153" s="134"/>
      <c r="I153" s="133"/>
      <c r="J153" s="66"/>
    </row>
    <row r="154" spans="1:10" s="62" customFormat="1" ht="22.5" customHeight="1" x14ac:dyDescent="0.3">
      <c r="A154" s="63"/>
      <c r="B154" s="64"/>
      <c r="C154" s="136"/>
      <c r="D154" s="68"/>
      <c r="E154" s="132"/>
      <c r="F154" s="65"/>
      <c r="G154" s="135"/>
      <c r="H154" s="134"/>
      <c r="I154" s="133"/>
      <c r="J154" s="66"/>
    </row>
    <row r="155" spans="1:10" s="62" customFormat="1" ht="22.5" customHeight="1" x14ac:dyDescent="0.3">
      <c r="A155" s="63"/>
      <c r="B155" s="64"/>
      <c r="C155" s="136"/>
      <c r="D155" s="68"/>
      <c r="E155" s="132"/>
      <c r="F155" s="65"/>
      <c r="G155" s="135"/>
      <c r="H155" s="134"/>
      <c r="I155" s="133"/>
      <c r="J155" s="66"/>
    </row>
    <row r="156" spans="1:10" s="62" customFormat="1" ht="22.5" customHeight="1" x14ac:dyDescent="0.3">
      <c r="A156" s="63"/>
      <c r="B156" s="64"/>
      <c r="C156" s="136"/>
      <c r="D156" s="68"/>
      <c r="E156" s="132"/>
      <c r="F156" s="65"/>
      <c r="G156" s="135"/>
      <c r="H156" s="134"/>
      <c r="I156" s="133"/>
      <c r="J156" s="66"/>
    </row>
    <row r="157" spans="1:10" s="62" customFormat="1" ht="22.5" customHeight="1" x14ac:dyDescent="0.3">
      <c r="A157" s="63"/>
      <c r="B157" s="64"/>
      <c r="C157" s="136"/>
      <c r="D157" s="68"/>
      <c r="E157" s="132"/>
      <c r="F157" s="65"/>
      <c r="G157" s="135"/>
      <c r="H157" s="134"/>
      <c r="I157" s="133"/>
      <c r="J157" s="66"/>
    </row>
    <row r="158" spans="1:10" s="62" customFormat="1" ht="22.5" customHeight="1" x14ac:dyDescent="0.3">
      <c r="A158" s="63"/>
      <c r="B158" s="64"/>
      <c r="C158" s="136"/>
      <c r="D158" s="68"/>
      <c r="E158" s="132"/>
      <c r="F158" s="65"/>
      <c r="G158" s="135"/>
      <c r="H158" s="134"/>
      <c r="I158" s="133"/>
      <c r="J158" s="66"/>
    </row>
    <row r="159" spans="1:10" s="62" customFormat="1" ht="22.5" customHeight="1" x14ac:dyDescent="0.3">
      <c r="A159" s="63"/>
      <c r="B159" s="64"/>
      <c r="C159" s="136"/>
      <c r="D159" s="68"/>
      <c r="E159" s="132"/>
      <c r="F159" s="65"/>
      <c r="G159" s="135"/>
      <c r="H159" s="134"/>
      <c r="I159" s="133"/>
      <c r="J159" s="66"/>
    </row>
    <row r="160" spans="1:10" s="62" customFormat="1" ht="22.5" customHeight="1" x14ac:dyDescent="0.3">
      <c r="A160" s="63"/>
      <c r="B160" s="64"/>
      <c r="C160" s="136"/>
      <c r="D160" s="68"/>
      <c r="E160" s="132"/>
      <c r="F160" s="65"/>
      <c r="G160" s="135"/>
      <c r="H160" s="134"/>
      <c r="I160" s="133"/>
      <c r="J160" s="66"/>
    </row>
    <row r="161" spans="1:10" s="62" customFormat="1" ht="22.5" customHeight="1" x14ac:dyDescent="0.3">
      <c r="A161" s="63"/>
      <c r="B161" s="64"/>
      <c r="C161" s="136"/>
      <c r="D161" s="68"/>
      <c r="E161" s="132"/>
      <c r="F161" s="65"/>
      <c r="G161" s="135"/>
      <c r="H161" s="134"/>
      <c r="I161" s="133"/>
      <c r="J161" s="66"/>
    </row>
    <row r="162" spans="1:10" s="62" customFormat="1" ht="22.5" customHeight="1" x14ac:dyDescent="0.3">
      <c r="A162" s="63"/>
      <c r="B162" s="64"/>
      <c r="C162" s="136"/>
      <c r="D162" s="68"/>
      <c r="E162" s="132"/>
      <c r="F162" s="65"/>
      <c r="G162" s="135"/>
      <c r="H162" s="134"/>
      <c r="I162" s="133"/>
      <c r="J162" s="66"/>
    </row>
    <row r="163" spans="1:10" s="62" customFormat="1" ht="22.5" customHeight="1" x14ac:dyDescent="0.3">
      <c r="A163" s="63"/>
      <c r="B163" s="64"/>
      <c r="C163" s="136"/>
      <c r="D163" s="68"/>
      <c r="E163" s="132"/>
      <c r="F163" s="65"/>
      <c r="G163" s="135"/>
      <c r="H163" s="134"/>
      <c r="I163" s="133"/>
      <c r="J163" s="66"/>
    </row>
    <row r="164" spans="1:10" s="62" customFormat="1" ht="22.5" customHeight="1" x14ac:dyDescent="0.3">
      <c r="A164" s="63"/>
      <c r="B164" s="64"/>
      <c r="C164" s="136"/>
      <c r="D164" s="68"/>
      <c r="E164" s="132"/>
      <c r="F164" s="65"/>
      <c r="G164" s="135"/>
      <c r="H164" s="134"/>
      <c r="I164" s="133"/>
      <c r="J164" s="66"/>
    </row>
    <row r="165" spans="1:10" s="62" customFormat="1" ht="22.5" customHeight="1" x14ac:dyDescent="0.3">
      <c r="A165" s="63"/>
      <c r="B165" s="64"/>
      <c r="C165" s="136"/>
      <c r="D165" s="68"/>
      <c r="E165" s="132"/>
      <c r="F165" s="65"/>
      <c r="G165" s="135"/>
      <c r="H165" s="134"/>
      <c r="I165" s="133"/>
      <c r="J165" s="66"/>
    </row>
    <row r="166" spans="1:10" s="62" customFormat="1" ht="22.5" customHeight="1" x14ac:dyDescent="0.3">
      <c r="A166" s="63"/>
      <c r="B166" s="64"/>
      <c r="C166" s="136"/>
      <c r="D166" s="68"/>
      <c r="E166" s="132"/>
      <c r="F166" s="65"/>
      <c r="G166" s="135"/>
      <c r="H166" s="134"/>
      <c r="I166" s="133"/>
      <c r="J166" s="66"/>
    </row>
    <row r="167" spans="1:10" s="62" customFormat="1" ht="22.5" customHeight="1" x14ac:dyDescent="0.3">
      <c r="A167" s="63"/>
      <c r="B167" s="64"/>
      <c r="C167" s="136"/>
      <c r="D167" s="68"/>
      <c r="E167" s="132"/>
      <c r="F167" s="65"/>
      <c r="G167" s="135"/>
      <c r="H167" s="134"/>
      <c r="I167" s="133"/>
      <c r="J167" s="66"/>
    </row>
    <row r="168" spans="1:10" s="62" customFormat="1" ht="22.5" customHeight="1" x14ac:dyDescent="0.3">
      <c r="A168" s="63"/>
      <c r="B168" s="64"/>
      <c r="C168" s="136"/>
      <c r="D168" s="68"/>
      <c r="E168" s="132"/>
      <c r="F168" s="65"/>
      <c r="G168" s="135"/>
      <c r="H168" s="134"/>
      <c r="I168" s="133"/>
      <c r="J168" s="66"/>
    </row>
    <row r="169" spans="1:10" s="62" customFormat="1" ht="22.5" customHeight="1" x14ac:dyDescent="0.3">
      <c r="A169" s="63"/>
      <c r="B169" s="64"/>
      <c r="C169" s="136"/>
      <c r="D169" s="68"/>
      <c r="E169" s="132"/>
      <c r="F169" s="65"/>
      <c r="G169" s="135"/>
      <c r="H169" s="134"/>
      <c r="I169" s="133"/>
      <c r="J169" s="66"/>
    </row>
    <row r="170" spans="1:10" s="62" customFormat="1" ht="22.5" customHeight="1" x14ac:dyDescent="0.3">
      <c r="A170" s="63"/>
      <c r="B170" s="64"/>
      <c r="C170" s="136"/>
      <c r="D170" s="68"/>
      <c r="E170" s="132"/>
      <c r="F170" s="65"/>
      <c r="G170" s="135"/>
      <c r="H170" s="134"/>
      <c r="I170" s="133"/>
      <c r="J170" s="66"/>
    </row>
    <row r="171" spans="1:10" s="62" customFormat="1" ht="22.5" customHeight="1" x14ac:dyDescent="0.3">
      <c r="A171" s="63"/>
      <c r="B171" s="64"/>
      <c r="C171" s="136"/>
      <c r="D171" s="68"/>
      <c r="E171" s="132"/>
      <c r="F171" s="65"/>
      <c r="G171" s="135"/>
      <c r="H171" s="134"/>
      <c r="I171" s="133"/>
      <c r="J171" s="66"/>
    </row>
    <row r="172" spans="1:10" s="62" customFormat="1" ht="22.5" customHeight="1" x14ac:dyDescent="0.3">
      <c r="A172" s="63"/>
      <c r="B172" s="64"/>
      <c r="C172" s="136"/>
      <c r="D172" s="68"/>
      <c r="E172" s="132"/>
      <c r="F172" s="65"/>
      <c r="G172" s="135"/>
      <c r="H172" s="134"/>
      <c r="I172" s="133"/>
      <c r="J172" s="66"/>
    </row>
    <row r="173" spans="1:10" s="62" customFormat="1" ht="22.5" customHeight="1" x14ac:dyDescent="0.3">
      <c r="A173" s="63"/>
      <c r="B173" s="64"/>
      <c r="C173" s="136"/>
      <c r="D173" s="68"/>
      <c r="E173" s="132"/>
      <c r="F173" s="65"/>
      <c r="G173" s="135"/>
      <c r="H173" s="134"/>
      <c r="I173" s="133"/>
      <c r="J173" s="66"/>
    </row>
    <row r="174" spans="1:10" s="62" customFormat="1" ht="22.5" customHeight="1" x14ac:dyDescent="0.3">
      <c r="A174" s="63"/>
      <c r="B174" s="64"/>
      <c r="C174" s="136"/>
      <c r="D174" s="68"/>
      <c r="E174" s="132"/>
      <c r="F174" s="65"/>
      <c r="G174" s="135"/>
      <c r="H174" s="134"/>
      <c r="I174" s="133"/>
      <c r="J174" s="66"/>
    </row>
    <row r="175" spans="1:10" s="62" customFormat="1" ht="22.5" customHeight="1" x14ac:dyDescent="0.3">
      <c r="A175" s="63"/>
      <c r="B175" s="64"/>
      <c r="C175" s="136"/>
      <c r="D175" s="68"/>
      <c r="E175" s="132"/>
      <c r="F175" s="65"/>
      <c r="G175" s="135"/>
      <c r="H175" s="134"/>
      <c r="I175" s="133"/>
      <c r="J175" s="66"/>
    </row>
    <row r="176" spans="1:10" s="62" customFormat="1" ht="22.5" customHeight="1" x14ac:dyDescent="0.3">
      <c r="A176" s="63"/>
      <c r="B176" s="64"/>
      <c r="C176" s="136"/>
      <c r="D176" s="68"/>
      <c r="E176" s="132"/>
      <c r="F176" s="65"/>
      <c r="G176" s="135"/>
      <c r="H176" s="134"/>
      <c r="I176" s="133"/>
      <c r="J176" s="66"/>
    </row>
    <row r="177" spans="1:10" s="62" customFormat="1" ht="22.5" customHeight="1" x14ac:dyDescent="0.3">
      <c r="A177" s="63"/>
      <c r="B177" s="64"/>
      <c r="C177" s="136"/>
      <c r="D177" s="68"/>
      <c r="E177" s="132"/>
      <c r="F177" s="65"/>
      <c r="G177" s="135"/>
      <c r="H177" s="134"/>
      <c r="I177" s="133"/>
      <c r="J177" s="66"/>
    </row>
    <row r="178" spans="1:10" s="62" customFormat="1" ht="22.5" customHeight="1" x14ac:dyDescent="0.3">
      <c r="A178" s="63"/>
      <c r="B178" s="64"/>
      <c r="C178" s="136"/>
      <c r="D178" s="68"/>
      <c r="E178" s="132"/>
      <c r="F178" s="65"/>
      <c r="G178" s="135"/>
      <c r="H178" s="134"/>
      <c r="I178" s="133"/>
      <c r="J178" s="66"/>
    </row>
    <row r="179" spans="1:10" s="62" customFormat="1" ht="22.5" customHeight="1" x14ac:dyDescent="0.3">
      <c r="A179" s="63"/>
      <c r="B179" s="64"/>
      <c r="C179" s="136"/>
      <c r="D179" s="68"/>
      <c r="E179" s="132"/>
      <c r="F179" s="65"/>
      <c r="G179" s="135"/>
      <c r="H179" s="134"/>
      <c r="I179" s="133"/>
      <c r="J179" s="66"/>
    </row>
    <row r="180" spans="1:10" s="62" customFormat="1" ht="22.5" customHeight="1" x14ac:dyDescent="0.3">
      <c r="A180" s="63"/>
      <c r="B180" s="64"/>
      <c r="C180" s="136"/>
      <c r="D180" s="68"/>
      <c r="E180" s="132"/>
      <c r="F180" s="65"/>
      <c r="G180" s="135"/>
      <c r="H180" s="134"/>
      <c r="I180" s="133"/>
      <c r="J180" s="66"/>
    </row>
    <row r="181" spans="1:10" s="62" customFormat="1" ht="22.5" customHeight="1" x14ac:dyDescent="0.3">
      <c r="A181" s="63"/>
      <c r="B181" s="64"/>
      <c r="C181" s="136"/>
      <c r="D181" s="68"/>
      <c r="E181" s="132"/>
      <c r="F181" s="65"/>
      <c r="G181" s="135"/>
      <c r="H181" s="134"/>
      <c r="I181" s="133"/>
      <c r="J181" s="66"/>
    </row>
    <row r="182" spans="1:10" s="62" customFormat="1" ht="22.5" customHeight="1" x14ac:dyDescent="0.3">
      <c r="A182" s="63"/>
      <c r="B182" s="64"/>
      <c r="C182" s="136"/>
      <c r="D182" s="68"/>
      <c r="E182" s="132"/>
      <c r="F182" s="65"/>
      <c r="G182" s="135"/>
      <c r="H182" s="134"/>
      <c r="I182" s="133"/>
      <c r="J182" s="66"/>
    </row>
    <row r="183" spans="1:10" s="62" customFormat="1" ht="22.5" customHeight="1" x14ac:dyDescent="0.3">
      <c r="A183" s="63"/>
      <c r="B183" s="64"/>
      <c r="C183" s="136"/>
      <c r="D183" s="68"/>
      <c r="E183" s="132"/>
      <c r="F183" s="65"/>
      <c r="G183" s="135"/>
      <c r="H183" s="134"/>
      <c r="I183" s="133"/>
      <c r="J183" s="66"/>
    </row>
    <row r="184" spans="1:10" s="62" customFormat="1" ht="22.5" customHeight="1" x14ac:dyDescent="0.3">
      <c r="A184" s="63"/>
      <c r="B184" s="64"/>
      <c r="C184" s="136"/>
      <c r="D184" s="68"/>
      <c r="E184" s="132"/>
      <c r="F184" s="65"/>
      <c r="G184" s="135"/>
      <c r="H184" s="134"/>
      <c r="I184" s="133"/>
      <c r="J184" s="66"/>
    </row>
    <row r="185" spans="1:10" s="62" customFormat="1" ht="22.5" customHeight="1" x14ac:dyDescent="0.3">
      <c r="A185" s="63"/>
      <c r="B185" s="64"/>
      <c r="C185" s="136"/>
      <c r="D185" s="68"/>
      <c r="E185" s="132"/>
      <c r="F185" s="65"/>
      <c r="G185" s="135"/>
      <c r="H185" s="134"/>
      <c r="I185" s="133"/>
      <c r="J185" s="66"/>
    </row>
    <row r="186" spans="1:10" s="62" customFormat="1" ht="22.5" customHeight="1" x14ac:dyDescent="0.3">
      <c r="A186" s="63"/>
      <c r="B186" s="64"/>
      <c r="C186" s="136"/>
      <c r="D186" s="68"/>
      <c r="E186" s="132"/>
      <c r="F186" s="65"/>
      <c r="G186" s="135"/>
      <c r="H186" s="134"/>
      <c r="I186" s="133"/>
      <c r="J186" s="66"/>
    </row>
    <row r="187" spans="1:10" s="62" customFormat="1" ht="22.5" customHeight="1" x14ac:dyDescent="0.3">
      <c r="A187" s="63"/>
      <c r="B187" s="64"/>
      <c r="C187" s="136"/>
      <c r="D187" s="68"/>
      <c r="E187" s="132"/>
      <c r="F187" s="65"/>
      <c r="G187" s="135"/>
      <c r="H187" s="134"/>
      <c r="I187" s="133"/>
      <c r="J187" s="66"/>
    </row>
    <row r="188" spans="1:10" s="62" customFormat="1" ht="22.5" customHeight="1" x14ac:dyDescent="0.3">
      <c r="A188" s="63"/>
      <c r="B188" s="64"/>
      <c r="C188" s="136"/>
      <c r="D188" s="68"/>
      <c r="E188" s="132"/>
      <c r="F188" s="65"/>
      <c r="G188" s="135"/>
      <c r="H188" s="134"/>
      <c r="I188" s="133"/>
      <c r="J188" s="66"/>
    </row>
    <row r="189" spans="1:10" s="62" customFormat="1" ht="22.5" customHeight="1" x14ac:dyDescent="0.3">
      <c r="A189" s="63"/>
      <c r="B189" s="64"/>
      <c r="C189" s="136"/>
      <c r="D189" s="68"/>
      <c r="E189" s="132"/>
      <c r="F189" s="65"/>
      <c r="G189" s="135"/>
      <c r="H189" s="134"/>
      <c r="I189" s="133"/>
      <c r="J189" s="66"/>
    </row>
    <row r="190" spans="1:10" s="62" customFormat="1" ht="22.5" customHeight="1" x14ac:dyDescent="0.3">
      <c r="A190" s="63"/>
      <c r="B190" s="64"/>
      <c r="C190" s="136"/>
      <c r="D190" s="68"/>
      <c r="E190" s="132"/>
      <c r="F190" s="65"/>
      <c r="G190" s="135"/>
      <c r="H190" s="134"/>
      <c r="I190" s="133"/>
      <c r="J190" s="66"/>
    </row>
    <row r="191" spans="1:10" s="62" customFormat="1" ht="22.5" customHeight="1" x14ac:dyDescent="0.3">
      <c r="A191" s="63"/>
      <c r="B191" s="64"/>
      <c r="C191" s="136"/>
      <c r="D191" s="68"/>
      <c r="E191" s="132"/>
      <c r="F191" s="65"/>
      <c r="G191" s="135"/>
      <c r="H191" s="134"/>
      <c r="I191" s="133"/>
      <c r="J191" s="66"/>
    </row>
    <row r="192" spans="1:10" s="62" customFormat="1" ht="22.5" customHeight="1" x14ac:dyDescent="0.3">
      <c r="A192" s="63"/>
      <c r="B192" s="64"/>
      <c r="C192" s="136"/>
      <c r="D192" s="68"/>
      <c r="E192" s="132"/>
      <c r="F192" s="65"/>
      <c r="G192" s="135"/>
      <c r="H192" s="134"/>
      <c r="I192" s="133"/>
      <c r="J192" s="66"/>
    </row>
    <row r="193" spans="1:10" s="62" customFormat="1" ht="22.5" customHeight="1" x14ac:dyDescent="0.3">
      <c r="A193" s="63"/>
      <c r="B193" s="64"/>
      <c r="C193" s="136"/>
      <c r="D193" s="68"/>
      <c r="E193" s="132"/>
      <c r="F193" s="65"/>
      <c r="G193" s="135"/>
      <c r="H193" s="134"/>
      <c r="I193" s="133"/>
      <c r="J193" s="66"/>
    </row>
    <row r="194" spans="1:10" s="62" customFormat="1" ht="22.5" customHeight="1" x14ac:dyDescent="0.3">
      <c r="A194" s="63"/>
      <c r="B194" s="64"/>
      <c r="C194" s="136"/>
      <c r="D194" s="68"/>
      <c r="E194" s="132"/>
      <c r="F194" s="65"/>
      <c r="G194" s="135"/>
      <c r="H194" s="134"/>
      <c r="I194" s="133"/>
      <c r="J194" s="66"/>
    </row>
    <row r="195" spans="1:10" s="62" customFormat="1" ht="22.5" customHeight="1" x14ac:dyDescent="0.3">
      <c r="A195" s="63"/>
      <c r="B195" s="64"/>
      <c r="C195" s="136"/>
      <c r="D195" s="68"/>
      <c r="E195" s="132"/>
      <c r="F195" s="65"/>
      <c r="G195" s="135"/>
      <c r="H195" s="134"/>
      <c r="I195" s="133"/>
      <c r="J195" s="66"/>
    </row>
    <row r="196" spans="1:10" s="62" customFormat="1" ht="22.5" customHeight="1" x14ac:dyDescent="0.3">
      <c r="A196" s="63"/>
      <c r="B196" s="64"/>
      <c r="C196" s="136"/>
      <c r="D196" s="68"/>
      <c r="E196" s="132"/>
      <c r="F196" s="65"/>
      <c r="G196" s="135"/>
      <c r="H196" s="134"/>
      <c r="I196" s="133"/>
      <c r="J196" s="66"/>
    </row>
    <row r="197" spans="1:10" s="62" customFormat="1" ht="22.5" customHeight="1" x14ac:dyDescent="0.3">
      <c r="A197" s="63"/>
      <c r="B197" s="64"/>
      <c r="C197" s="136"/>
      <c r="D197" s="68"/>
      <c r="E197" s="132"/>
      <c r="F197" s="65"/>
      <c r="G197" s="135"/>
      <c r="H197" s="134"/>
      <c r="I197" s="133"/>
      <c r="J197" s="66"/>
    </row>
    <row r="198" spans="1:10" s="62" customFormat="1" ht="22.5" customHeight="1" x14ac:dyDescent="0.3">
      <c r="A198" s="63"/>
      <c r="B198" s="64"/>
      <c r="C198" s="136"/>
      <c r="D198" s="68"/>
      <c r="E198" s="132"/>
      <c r="F198" s="65"/>
      <c r="G198" s="135"/>
      <c r="H198" s="134"/>
      <c r="I198" s="133"/>
      <c r="J198" s="66"/>
    </row>
    <row r="199" spans="1:10" s="62" customFormat="1" ht="22.5" customHeight="1" x14ac:dyDescent="0.3">
      <c r="A199" s="63"/>
      <c r="B199" s="64"/>
      <c r="C199" s="136"/>
      <c r="D199" s="68"/>
      <c r="E199" s="132"/>
      <c r="F199" s="65"/>
      <c r="G199" s="135"/>
      <c r="H199" s="134"/>
      <c r="I199" s="133"/>
      <c r="J199" s="66"/>
    </row>
    <row r="200" spans="1:10" s="62" customFormat="1" ht="22.5" customHeight="1" x14ac:dyDescent="0.3">
      <c r="A200" s="63"/>
      <c r="B200" s="64"/>
      <c r="C200" s="136"/>
      <c r="D200" s="68"/>
      <c r="E200" s="132"/>
      <c r="F200" s="65"/>
      <c r="G200" s="135"/>
      <c r="H200" s="134"/>
      <c r="I200" s="133"/>
      <c r="J200" s="66"/>
    </row>
    <row r="201" spans="1:10" s="62" customFormat="1" ht="22.5" customHeight="1" x14ac:dyDescent="0.3">
      <c r="A201" s="63"/>
      <c r="B201" s="64"/>
      <c r="C201" s="136"/>
      <c r="D201" s="68"/>
      <c r="E201" s="132"/>
      <c r="F201" s="65"/>
      <c r="G201" s="135"/>
      <c r="H201" s="134"/>
      <c r="I201" s="133"/>
      <c r="J201" s="66"/>
    </row>
    <row r="202" spans="1:10" s="62" customFormat="1" ht="22.5" customHeight="1" x14ac:dyDescent="0.3">
      <c r="A202" s="63"/>
      <c r="B202" s="64"/>
      <c r="C202" s="136"/>
      <c r="D202" s="68"/>
      <c r="E202" s="132"/>
      <c r="F202" s="65"/>
      <c r="G202" s="135"/>
      <c r="H202" s="134"/>
      <c r="I202" s="133"/>
      <c r="J202" s="66"/>
    </row>
    <row r="203" spans="1:10" s="62" customFormat="1" ht="22.5" customHeight="1" x14ac:dyDescent="0.3">
      <c r="A203" s="63"/>
      <c r="B203" s="64"/>
      <c r="C203" s="136"/>
      <c r="D203" s="68"/>
      <c r="E203" s="132"/>
      <c r="F203" s="65"/>
      <c r="G203" s="135"/>
      <c r="H203" s="134"/>
      <c r="I203" s="133"/>
      <c r="J203" s="66"/>
    </row>
    <row r="204" spans="1:10" s="62" customFormat="1" ht="22.5" customHeight="1" x14ac:dyDescent="0.3">
      <c r="A204" s="63"/>
      <c r="B204" s="64"/>
      <c r="C204" s="136"/>
      <c r="D204" s="68"/>
      <c r="E204" s="132"/>
      <c r="F204" s="65"/>
      <c r="G204" s="135"/>
      <c r="H204" s="134"/>
      <c r="I204" s="133"/>
      <c r="J204" s="66"/>
    </row>
    <row r="205" spans="1:10" s="62" customFormat="1" ht="22.5" customHeight="1" x14ac:dyDescent="0.3">
      <c r="A205" s="63"/>
      <c r="B205" s="64"/>
      <c r="C205" s="136"/>
      <c r="D205" s="68"/>
      <c r="E205" s="132"/>
      <c r="F205" s="65"/>
      <c r="G205" s="135"/>
      <c r="H205" s="134"/>
      <c r="I205" s="133"/>
      <c r="J205" s="66"/>
    </row>
    <row r="206" spans="1:10" s="62" customFormat="1" ht="22.5" customHeight="1" x14ac:dyDescent="0.3">
      <c r="A206" s="63"/>
      <c r="B206" s="64"/>
      <c r="C206" s="136"/>
      <c r="D206" s="68"/>
      <c r="E206" s="132"/>
      <c r="F206" s="65"/>
      <c r="G206" s="135"/>
      <c r="H206" s="134"/>
      <c r="I206" s="133"/>
      <c r="J206" s="66"/>
    </row>
    <row r="207" spans="1:10" s="62" customFormat="1" ht="22.5" customHeight="1" x14ac:dyDescent="0.3">
      <c r="A207" s="63"/>
      <c r="B207" s="64"/>
      <c r="C207" s="136"/>
      <c r="D207" s="68"/>
      <c r="E207" s="132"/>
      <c r="F207" s="65"/>
      <c r="G207" s="135"/>
      <c r="H207" s="134"/>
      <c r="I207" s="133"/>
      <c r="J207" s="66"/>
    </row>
    <row r="208" spans="1:10" s="62" customFormat="1" ht="22.5" customHeight="1" x14ac:dyDescent="0.3">
      <c r="A208" s="63"/>
      <c r="B208" s="64"/>
      <c r="C208" s="136"/>
      <c r="D208" s="68"/>
      <c r="E208" s="132"/>
      <c r="F208" s="65"/>
      <c r="G208" s="135"/>
      <c r="H208" s="134"/>
      <c r="I208" s="133"/>
      <c r="J208" s="66"/>
    </row>
    <row r="209" spans="1:10" s="62" customFormat="1" ht="22.5" customHeight="1" x14ac:dyDescent="0.3">
      <c r="A209" s="63"/>
      <c r="B209" s="64"/>
      <c r="C209" s="136"/>
      <c r="D209" s="68"/>
      <c r="E209" s="132"/>
      <c r="F209" s="65"/>
      <c r="G209" s="135"/>
      <c r="H209" s="134"/>
      <c r="I209" s="133"/>
      <c r="J209" s="66"/>
    </row>
    <row r="210" spans="1:10" s="62" customFormat="1" ht="22.5" customHeight="1" x14ac:dyDescent="0.3">
      <c r="A210" s="63"/>
      <c r="B210" s="64"/>
      <c r="C210" s="136"/>
      <c r="D210" s="68"/>
      <c r="E210" s="132"/>
      <c r="F210" s="65"/>
      <c r="G210" s="135"/>
      <c r="H210" s="134"/>
      <c r="I210" s="133"/>
      <c r="J210" s="66"/>
    </row>
    <row r="211" spans="1:10" s="62" customFormat="1" ht="22.5" customHeight="1" x14ac:dyDescent="0.3">
      <c r="A211" s="63"/>
      <c r="B211" s="64"/>
      <c r="C211" s="136"/>
      <c r="D211" s="68"/>
      <c r="E211" s="132"/>
      <c r="F211" s="65"/>
      <c r="G211" s="135"/>
      <c r="H211" s="134"/>
      <c r="I211" s="133"/>
      <c r="J211" s="66"/>
    </row>
    <row r="212" spans="1:10" s="62" customFormat="1" ht="22.5" customHeight="1" x14ac:dyDescent="0.3">
      <c r="A212" s="63"/>
      <c r="B212" s="64"/>
      <c r="C212" s="136"/>
      <c r="D212" s="68"/>
      <c r="E212" s="132"/>
      <c r="F212" s="65"/>
      <c r="G212" s="135"/>
      <c r="H212" s="134"/>
      <c r="I212" s="133"/>
      <c r="J212" s="66"/>
    </row>
    <row r="213" spans="1:10" s="62" customFormat="1" ht="22.5" customHeight="1" x14ac:dyDescent="0.3">
      <c r="A213" s="63"/>
      <c r="B213" s="64"/>
      <c r="C213" s="136"/>
      <c r="D213" s="68"/>
      <c r="E213" s="132"/>
      <c r="F213" s="65"/>
      <c r="G213" s="135"/>
      <c r="H213" s="134"/>
      <c r="I213" s="133"/>
      <c r="J213" s="66"/>
    </row>
    <row r="214" spans="1:10" s="62" customFormat="1" ht="22.5" customHeight="1" x14ac:dyDescent="0.3">
      <c r="A214" s="63"/>
      <c r="B214" s="64"/>
      <c r="C214" s="136"/>
      <c r="D214" s="68"/>
      <c r="E214" s="132"/>
      <c r="F214" s="65"/>
      <c r="G214" s="135"/>
      <c r="H214" s="134"/>
      <c r="I214" s="133"/>
      <c r="J214" s="66"/>
    </row>
    <row r="215" spans="1:10" s="62" customFormat="1" ht="22.5" customHeight="1" x14ac:dyDescent="0.3">
      <c r="A215" s="63"/>
      <c r="B215" s="64"/>
      <c r="C215" s="136"/>
      <c r="D215" s="68"/>
      <c r="E215" s="132"/>
      <c r="F215" s="65"/>
      <c r="G215" s="135"/>
      <c r="H215" s="134"/>
      <c r="I215" s="133"/>
      <c r="J215" s="66"/>
    </row>
    <row r="216" spans="1:10" s="62" customFormat="1" ht="22.5" customHeight="1" x14ac:dyDescent="0.3">
      <c r="A216" s="63"/>
      <c r="B216" s="64"/>
      <c r="C216" s="136"/>
      <c r="D216" s="68"/>
      <c r="E216" s="132"/>
      <c r="F216" s="65"/>
      <c r="G216" s="135"/>
      <c r="H216" s="134"/>
      <c r="I216" s="133"/>
      <c r="J216" s="66"/>
    </row>
    <row r="217" spans="1:10" s="62" customFormat="1" ht="22.5" customHeight="1" x14ac:dyDescent="0.3">
      <c r="A217" s="63"/>
      <c r="B217" s="64"/>
      <c r="C217" s="136"/>
      <c r="D217" s="68"/>
      <c r="E217" s="132"/>
      <c r="F217" s="65"/>
      <c r="G217" s="135"/>
      <c r="H217" s="134"/>
      <c r="I217" s="133"/>
      <c r="J217" s="66"/>
    </row>
    <row r="218" spans="1:10" s="62" customFormat="1" ht="22.5" customHeight="1" x14ac:dyDescent="0.3">
      <c r="A218" s="63"/>
      <c r="B218" s="64"/>
      <c r="C218" s="136"/>
      <c r="D218" s="68"/>
      <c r="E218" s="132"/>
      <c r="F218" s="65"/>
      <c r="G218" s="135"/>
      <c r="H218" s="134"/>
      <c r="I218" s="133"/>
      <c r="J218" s="66"/>
    </row>
    <row r="219" spans="1:10" s="62" customFormat="1" ht="22.5" customHeight="1" x14ac:dyDescent="0.3">
      <c r="A219" s="63"/>
      <c r="B219" s="64"/>
      <c r="C219" s="136"/>
      <c r="D219" s="68"/>
      <c r="E219" s="132"/>
      <c r="F219" s="65"/>
      <c r="G219" s="135"/>
      <c r="H219" s="134"/>
      <c r="I219" s="133"/>
      <c r="J219" s="66"/>
    </row>
    <row r="220" spans="1:10" s="62" customFormat="1" ht="22.5" customHeight="1" x14ac:dyDescent="0.3">
      <c r="A220" s="63"/>
      <c r="B220" s="64"/>
      <c r="C220" s="136"/>
      <c r="D220" s="68"/>
      <c r="E220" s="132"/>
      <c r="F220" s="65"/>
      <c r="G220" s="135"/>
      <c r="H220" s="134"/>
      <c r="I220" s="133"/>
      <c r="J220" s="66"/>
    </row>
    <row r="221" spans="1:10" s="62" customFormat="1" ht="22.5" customHeight="1" x14ac:dyDescent="0.3">
      <c r="A221" s="63"/>
      <c r="B221" s="64"/>
      <c r="C221" s="136"/>
      <c r="D221" s="68"/>
      <c r="E221" s="132"/>
      <c r="F221" s="65"/>
      <c r="G221" s="135"/>
      <c r="H221" s="134"/>
      <c r="I221" s="133"/>
      <c r="J221" s="66"/>
    </row>
    <row r="222" spans="1:10" s="62" customFormat="1" ht="22.5" customHeight="1" x14ac:dyDescent="0.3">
      <c r="A222" s="63"/>
      <c r="B222" s="64"/>
      <c r="C222" s="136"/>
      <c r="D222" s="68"/>
      <c r="E222" s="132"/>
      <c r="F222" s="65"/>
      <c r="G222" s="135"/>
      <c r="H222" s="134"/>
      <c r="I222" s="133"/>
      <c r="J222" s="66"/>
    </row>
    <row r="223" spans="1:10" s="62" customFormat="1" ht="22.5" customHeight="1" x14ac:dyDescent="0.3">
      <c r="A223" s="63"/>
      <c r="B223" s="64"/>
      <c r="C223" s="136"/>
      <c r="D223" s="68"/>
      <c r="E223" s="132"/>
      <c r="F223" s="65"/>
      <c r="G223" s="135"/>
      <c r="H223" s="134"/>
      <c r="I223" s="133"/>
      <c r="J223" s="66"/>
    </row>
    <row r="224" spans="1:10" s="62" customFormat="1" ht="22.5" customHeight="1" x14ac:dyDescent="0.3">
      <c r="A224" s="63"/>
      <c r="B224" s="64"/>
      <c r="C224" s="136"/>
      <c r="D224" s="68"/>
      <c r="E224" s="132"/>
      <c r="F224" s="65"/>
      <c r="G224" s="135"/>
      <c r="H224" s="134"/>
      <c r="I224" s="133"/>
      <c r="J224" s="66"/>
    </row>
    <row r="225" spans="1:10" s="62" customFormat="1" ht="22.5" customHeight="1" x14ac:dyDescent="0.3">
      <c r="A225" s="63"/>
      <c r="B225" s="64"/>
      <c r="C225" s="136"/>
      <c r="D225" s="68"/>
      <c r="E225" s="132"/>
      <c r="F225" s="65"/>
      <c r="G225" s="135"/>
      <c r="H225" s="134"/>
      <c r="I225" s="133"/>
      <c r="J225" s="66"/>
    </row>
    <row r="226" spans="1:10" s="62" customFormat="1" ht="22.5" customHeight="1" x14ac:dyDescent="0.3">
      <c r="A226" s="63"/>
      <c r="B226" s="64"/>
      <c r="C226" s="136"/>
      <c r="D226" s="68"/>
      <c r="E226" s="132"/>
      <c r="F226" s="65"/>
      <c r="G226" s="135"/>
      <c r="H226" s="134"/>
      <c r="I226" s="133"/>
      <c r="J226" s="66"/>
    </row>
    <row r="227" spans="1:10" s="62" customFormat="1" ht="22.5" customHeight="1" x14ac:dyDescent="0.3">
      <c r="A227" s="63"/>
      <c r="B227" s="64"/>
      <c r="C227" s="136"/>
      <c r="D227" s="68"/>
      <c r="E227" s="132"/>
      <c r="F227" s="65"/>
      <c r="G227" s="135"/>
      <c r="H227" s="134"/>
      <c r="I227" s="133"/>
      <c r="J227" s="66"/>
    </row>
    <row r="228" spans="1:10" s="62" customFormat="1" ht="22.5" customHeight="1" x14ac:dyDescent="0.3">
      <c r="A228" s="63"/>
      <c r="B228" s="64"/>
      <c r="C228" s="136"/>
      <c r="D228" s="68"/>
      <c r="E228" s="132"/>
      <c r="F228" s="65"/>
      <c r="G228" s="135"/>
      <c r="H228" s="134"/>
      <c r="I228" s="133"/>
      <c r="J228" s="66"/>
    </row>
    <row r="229" spans="1:10" s="62" customFormat="1" ht="22.5" customHeight="1" x14ac:dyDescent="0.3">
      <c r="A229" s="63"/>
      <c r="B229" s="64"/>
      <c r="C229" s="136"/>
      <c r="D229" s="68"/>
      <c r="E229" s="132"/>
      <c r="F229" s="65"/>
      <c r="G229" s="135"/>
      <c r="H229" s="134"/>
      <c r="I229" s="133"/>
      <c r="J229" s="66"/>
    </row>
    <row r="230" spans="1:10" s="62" customFormat="1" ht="22.5" customHeight="1" x14ac:dyDescent="0.3">
      <c r="A230" s="63"/>
      <c r="B230" s="64"/>
      <c r="C230" s="136"/>
      <c r="D230" s="68"/>
      <c r="E230" s="132"/>
      <c r="F230" s="65"/>
      <c r="G230" s="135"/>
      <c r="H230" s="134"/>
      <c r="I230" s="133"/>
      <c r="J230" s="66"/>
    </row>
    <row r="231" spans="1:10" s="62" customFormat="1" ht="22.5" customHeight="1" x14ac:dyDescent="0.3">
      <c r="A231" s="63"/>
      <c r="B231" s="64"/>
      <c r="C231" s="136"/>
      <c r="D231" s="68"/>
      <c r="E231" s="132"/>
      <c r="F231" s="65"/>
      <c r="G231" s="135"/>
      <c r="H231" s="134"/>
      <c r="I231" s="133"/>
      <c r="J231" s="66"/>
    </row>
    <row r="232" spans="1:10" s="62" customFormat="1" ht="22.5" customHeight="1" x14ac:dyDescent="0.3">
      <c r="A232" s="63"/>
      <c r="B232" s="64"/>
      <c r="C232" s="136"/>
      <c r="D232" s="68"/>
      <c r="E232" s="132"/>
      <c r="F232" s="65"/>
      <c r="G232" s="135"/>
      <c r="H232" s="134"/>
      <c r="I232" s="133"/>
      <c r="J232" s="66"/>
    </row>
    <row r="233" spans="1:10" s="62" customFormat="1" ht="22.5" customHeight="1" x14ac:dyDescent="0.3">
      <c r="A233" s="63"/>
      <c r="B233" s="64"/>
      <c r="C233" s="136"/>
      <c r="D233" s="68"/>
      <c r="E233" s="132"/>
      <c r="F233" s="65"/>
      <c r="G233" s="135"/>
      <c r="H233" s="134"/>
      <c r="I233" s="133"/>
      <c r="J233" s="66"/>
    </row>
    <row r="234" spans="1:10" s="62" customFormat="1" ht="22.5" customHeight="1" x14ac:dyDescent="0.3">
      <c r="A234" s="63"/>
      <c r="B234" s="64"/>
      <c r="C234" s="136"/>
      <c r="D234" s="68"/>
      <c r="E234" s="132"/>
      <c r="F234" s="65"/>
      <c r="G234" s="135"/>
      <c r="H234" s="134"/>
      <c r="I234" s="133"/>
      <c r="J234" s="66"/>
    </row>
    <row r="235" spans="1:10" s="62" customFormat="1" ht="22.5" customHeight="1" x14ac:dyDescent="0.3">
      <c r="A235" s="63"/>
      <c r="B235" s="64"/>
      <c r="C235" s="136"/>
      <c r="D235" s="68"/>
      <c r="E235" s="132"/>
      <c r="F235" s="65"/>
      <c r="G235" s="135"/>
      <c r="H235" s="134"/>
      <c r="I235" s="133"/>
      <c r="J235" s="66"/>
    </row>
    <row r="236" spans="1:10" s="62" customFormat="1" ht="22.5" customHeight="1" x14ac:dyDescent="0.3">
      <c r="A236" s="63"/>
      <c r="B236" s="64"/>
      <c r="C236" s="136"/>
      <c r="D236" s="68"/>
      <c r="E236" s="132"/>
      <c r="F236" s="65"/>
      <c r="G236" s="135"/>
      <c r="H236" s="134"/>
      <c r="I236" s="133"/>
      <c r="J236" s="66"/>
    </row>
    <row r="237" spans="1:10" s="62" customFormat="1" ht="22.5" customHeight="1" x14ac:dyDescent="0.3">
      <c r="A237" s="63"/>
      <c r="B237" s="64"/>
      <c r="C237" s="136"/>
      <c r="D237" s="68"/>
      <c r="E237" s="132"/>
      <c r="F237" s="65"/>
      <c r="G237" s="135"/>
      <c r="H237" s="134"/>
      <c r="I237" s="133"/>
      <c r="J237" s="66"/>
    </row>
    <row r="238" spans="1:10" s="62" customFormat="1" ht="22.5" customHeight="1" x14ac:dyDescent="0.3">
      <c r="A238" s="63"/>
      <c r="B238" s="64"/>
      <c r="C238" s="136"/>
      <c r="D238" s="68"/>
      <c r="E238" s="132"/>
      <c r="F238" s="65"/>
      <c r="G238" s="135"/>
      <c r="H238" s="134"/>
      <c r="I238" s="133"/>
      <c r="J238" s="66"/>
    </row>
    <row r="239" spans="1:10" s="62" customFormat="1" ht="22.5" customHeight="1" x14ac:dyDescent="0.3">
      <c r="A239" s="63"/>
      <c r="B239" s="64"/>
      <c r="C239" s="136"/>
      <c r="D239" s="68"/>
      <c r="E239" s="132"/>
      <c r="F239" s="65"/>
      <c r="G239" s="135"/>
      <c r="H239" s="134"/>
      <c r="I239" s="133"/>
      <c r="J239" s="66"/>
    </row>
    <row r="240" spans="1:10" s="62" customFormat="1" ht="22.5" customHeight="1" x14ac:dyDescent="0.3">
      <c r="A240" s="63"/>
      <c r="B240" s="64"/>
      <c r="C240" s="136"/>
      <c r="D240" s="68"/>
      <c r="E240" s="132"/>
      <c r="F240" s="65"/>
      <c r="G240" s="135"/>
      <c r="H240" s="134"/>
      <c r="I240" s="133"/>
      <c r="J240" s="66"/>
    </row>
    <row r="241" spans="1:10" s="62" customFormat="1" ht="22.5" customHeight="1" x14ac:dyDescent="0.3">
      <c r="A241" s="63"/>
      <c r="B241" s="64"/>
      <c r="C241" s="136"/>
      <c r="D241" s="68"/>
      <c r="E241" s="132"/>
      <c r="F241" s="65"/>
      <c r="G241" s="135"/>
      <c r="H241" s="134"/>
      <c r="I241" s="133"/>
      <c r="J241" s="66"/>
    </row>
    <row r="242" spans="1:10" s="62" customFormat="1" ht="22.5" customHeight="1" x14ac:dyDescent="0.3">
      <c r="A242" s="63"/>
      <c r="B242" s="64"/>
      <c r="C242" s="136"/>
      <c r="D242" s="68"/>
      <c r="E242" s="132"/>
      <c r="F242" s="65"/>
      <c r="G242" s="135"/>
      <c r="H242" s="134"/>
      <c r="I242" s="133"/>
      <c r="J242" s="66"/>
    </row>
    <row r="243" spans="1:10" s="62" customFormat="1" ht="22.5" customHeight="1" x14ac:dyDescent="0.3">
      <c r="A243" s="63"/>
      <c r="B243" s="64"/>
      <c r="C243" s="136"/>
      <c r="D243" s="68"/>
      <c r="E243" s="132"/>
      <c r="F243" s="65"/>
      <c r="G243" s="135"/>
      <c r="H243" s="134"/>
      <c r="I243" s="133"/>
      <c r="J243" s="66"/>
    </row>
    <row r="244" spans="1:10" s="62" customFormat="1" ht="22.5" customHeight="1" x14ac:dyDescent="0.3">
      <c r="A244" s="63"/>
      <c r="B244" s="64"/>
      <c r="C244" s="136"/>
      <c r="D244" s="68"/>
      <c r="E244" s="132"/>
      <c r="F244" s="65"/>
      <c r="G244" s="135"/>
      <c r="H244" s="134"/>
      <c r="I244" s="133"/>
      <c r="J244" s="66"/>
    </row>
    <row r="245" spans="1:10" s="62" customFormat="1" ht="22.5" customHeight="1" x14ac:dyDescent="0.3">
      <c r="A245" s="63"/>
      <c r="B245" s="64"/>
      <c r="C245" s="136"/>
      <c r="D245" s="68"/>
      <c r="E245" s="132"/>
      <c r="F245" s="65"/>
      <c r="G245" s="135"/>
      <c r="H245" s="134"/>
      <c r="I245" s="133"/>
      <c r="J245" s="66"/>
    </row>
    <row r="246" spans="1:10" s="62" customFormat="1" ht="22.5" customHeight="1" x14ac:dyDescent="0.3">
      <c r="A246" s="63"/>
      <c r="B246" s="64"/>
      <c r="C246" s="136"/>
      <c r="D246" s="68"/>
      <c r="E246" s="132"/>
      <c r="F246" s="65"/>
      <c r="G246" s="135"/>
      <c r="H246" s="134"/>
      <c r="I246" s="133"/>
      <c r="J246" s="66"/>
    </row>
    <row r="247" spans="1:10" s="62" customFormat="1" ht="22.5" customHeight="1" x14ac:dyDescent="0.3">
      <c r="A247" s="63"/>
      <c r="B247" s="64"/>
      <c r="C247" s="136"/>
      <c r="D247" s="68"/>
      <c r="E247" s="132"/>
      <c r="F247" s="65"/>
      <c r="G247" s="135"/>
      <c r="H247" s="134"/>
      <c r="I247" s="133"/>
      <c r="J247" s="66"/>
    </row>
    <row r="248" spans="1:10" s="62" customFormat="1" ht="22.5" customHeight="1" x14ac:dyDescent="0.3">
      <c r="A248" s="63"/>
      <c r="B248" s="64"/>
      <c r="C248" s="136"/>
      <c r="D248" s="68"/>
      <c r="E248" s="132"/>
      <c r="F248" s="65"/>
      <c r="G248" s="135"/>
      <c r="H248" s="134"/>
      <c r="I248" s="133"/>
      <c r="J248" s="66"/>
    </row>
    <row r="249" spans="1:10" s="62" customFormat="1" ht="22.5" customHeight="1" x14ac:dyDescent="0.3">
      <c r="A249" s="63"/>
      <c r="B249" s="64"/>
      <c r="C249" s="136"/>
      <c r="D249" s="68"/>
      <c r="E249" s="132"/>
      <c r="F249" s="65"/>
      <c r="G249" s="135"/>
      <c r="H249" s="134"/>
      <c r="I249" s="133"/>
      <c r="J249" s="66"/>
    </row>
    <row r="250" spans="1:10" s="62" customFormat="1" ht="22.5" customHeight="1" x14ac:dyDescent="0.3">
      <c r="A250" s="63"/>
      <c r="B250" s="64"/>
      <c r="C250" s="136"/>
      <c r="D250" s="68"/>
      <c r="E250" s="132"/>
      <c r="F250" s="65"/>
      <c r="G250" s="135"/>
      <c r="H250" s="134"/>
      <c r="I250" s="133"/>
      <c r="J250" s="66"/>
    </row>
    <row r="251" spans="1:10" s="62" customFormat="1" ht="22.5" customHeight="1" x14ac:dyDescent="0.3">
      <c r="A251" s="63"/>
      <c r="B251" s="64"/>
      <c r="C251" s="136"/>
      <c r="D251" s="68"/>
      <c r="E251" s="132"/>
      <c r="F251" s="65"/>
      <c r="G251" s="135"/>
      <c r="H251" s="134"/>
      <c r="I251" s="133"/>
      <c r="J251" s="66"/>
    </row>
    <row r="252" spans="1:10" s="62" customFormat="1" ht="22.5" customHeight="1" x14ac:dyDescent="0.3">
      <c r="A252" s="63"/>
      <c r="B252" s="64"/>
      <c r="C252" s="136"/>
      <c r="D252" s="68"/>
      <c r="E252" s="132"/>
      <c r="F252" s="65"/>
      <c r="G252" s="135"/>
      <c r="H252" s="134"/>
      <c r="I252" s="133"/>
      <c r="J252" s="66"/>
    </row>
    <row r="253" spans="1:10" s="62" customFormat="1" ht="22.5" customHeight="1" x14ac:dyDescent="0.3">
      <c r="A253" s="63"/>
      <c r="B253" s="64"/>
      <c r="C253" s="136"/>
      <c r="D253" s="68"/>
      <c r="E253" s="132"/>
      <c r="F253" s="65"/>
      <c r="G253" s="135"/>
      <c r="H253" s="134"/>
      <c r="I253" s="133"/>
      <c r="J253" s="66"/>
    </row>
    <row r="254" spans="1:10" s="62" customFormat="1" ht="22.5" customHeight="1" x14ac:dyDescent="0.3">
      <c r="A254" s="63"/>
      <c r="B254" s="64"/>
      <c r="C254" s="136"/>
      <c r="D254" s="68"/>
      <c r="E254" s="132"/>
      <c r="F254" s="65"/>
      <c r="G254" s="135"/>
      <c r="H254" s="134"/>
      <c r="I254" s="133"/>
      <c r="J254" s="66"/>
    </row>
    <row r="255" spans="1:10" s="62" customFormat="1" ht="22.5" customHeight="1" x14ac:dyDescent="0.3">
      <c r="A255" s="63"/>
      <c r="B255" s="64"/>
      <c r="C255" s="136"/>
      <c r="D255" s="68"/>
      <c r="E255" s="132"/>
      <c r="F255" s="65"/>
      <c r="G255" s="135"/>
      <c r="H255" s="134"/>
      <c r="I255" s="133"/>
      <c r="J255" s="66"/>
    </row>
    <row r="256" spans="1:10" s="62" customFormat="1" ht="22.5" customHeight="1" x14ac:dyDescent="0.3">
      <c r="A256" s="63"/>
      <c r="B256" s="64"/>
      <c r="C256" s="136"/>
      <c r="D256" s="68"/>
      <c r="E256" s="132"/>
      <c r="F256" s="65"/>
      <c r="G256" s="135"/>
      <c r="H256" s="134"/>
      <c r="I256" s="133"/>
      <c r="J256" s="66"/>
    </row>
    <row r="257" spans="1:10" s="62" customFormat="1" ht="22.5" customHeight="1" x14ac:dyDescent="0.3">
      <c r="A257" s="63"/>
      <c r="B257" s="64"/>
      <c r="C257" s="136"/>
      <c r="D257" s="68"/>
      <c r="E257" s="132"/>
      <c r="F257" s="65"/>
      <c r="G257" s="135"/>
      <c r="H257" s="134"/>
      <c r="I257" s="133"/>
      <c r="J257" s="66"/>
    </row>
    <row r="258" spans="1:10" s="62" customFormat="1" ht="22.5" customHeight="1" x14ac:dyDescent="0.3">
      <c r="A258" s="63"/>
      <c r="B258" s="64"/>
      <c r="C258" s="136"/>
      <c r="D258" s="68"/>
      <c r="E258" s="132"/>
      <c r="F258" s="65"/>
      <c r="G258" s="135"/>
      <c r="H258" s="134"/>
      <c r="I258" s="133"/>
      <c r="J258" s="66"/>
    </row>
    <row r="259" spans="1:10" s="62" customFormat="1" ht="22.5" customHeight="1" x14ac:dyDescent="0.3">
      <c r="A259" s="63"/>
      <c r="B259" s="64"/>
      <c r="C259" s="136"/>
      <c r="D259" s="68"/>
      <c r="E259" s="132"/>
      <c r="F259" s="65"/>
      <c r="G259" s="135"/>
      <c r="H259" s="134"/>
      <c r="I259" s="133"/>
      <c r="J259" s="66"/>
    </row>
    <row r="260" spans="1:10" s="62" customFormat="1" ht="22.5" customHeight="1" x14ac:dyDescent="0.3">
      <c r="A260" s="63"/>
      <c r="B260" s="64"/>
      <c r="C260" s="136"/>
      <c r="D260" s="68"/>
      <c r="E260" s="132"/>
      <c r="F260" s="65"/>
      <c r="G260" s="135"/>
      <c r="H260" s="134"/>
      <c r="I260" s="133"/>
      <c r="J260" s="66"/>
    </row>
    <row r="261" spans="1:10" s="62" customFormat="1" ht="22.5" customHeight="1" x14ac:dyDescent="0.3">
      <c r="A261" s="63"/>
      <c r="B261" s="64"/>
      <c r="C261" s="136"/>
      <c r="D261" s="68"/>
      <c r="E261" s="132"/>
      <c r="F261" s="65"/>
      <c r="G261" s="135"/>
      <c r="H261" s="134"/>
      <c r="I261" s="133"/>
      <c r="J261" s="66"/>
    </row>
    <row r="262" spans="1:10" s="62" customFormat="1" ht="22.5" customHeight="1" x14ac:dyDescent="0.3">
      <c r="A262" s="63"/>
      <c r="B262" s="64"/>
      <c r="C262" s="136"/>
      <c r="D262" s="68"/>
      <c r="E262" s="132"/>
      <c r="F262" s="65"/>
      <c r="G262" s="135"/>
      <c r="H262" s="134"/>
      <c r="I262" s="133"/>
      <c r="J262" s="66"/>
    </row>
    <row r="263" spans="1:10" s="62" customFormat="1" ht="22.5" customHeight="1" x14ac:dyDescent="0.3">
      <c r="A263" s="63"/>
      <c r="B263" s="64"/>
      <c r="C263" s="136"/>
      <c r="D263" s="68"/>
      <c r="E263" s="132"/>
      <c r="F263" s="65"/>
      <c r="G263" s="135"/>
      <c r="H263" s="134"/>
      <c r="I263" s="133"/>
      <c r="J263" s="66"/>
    </row>
    <row r="264" spans="1:10" s="62" customFormat="1" ht="22.5" customHeight="1" x14ac:dyDescent="0.3">
      <c r="A264" s="63"/>
      <c r="B264" s="64"/>
      <c r="C264" s="136"/>
      <c r="D264" s="68"/>
      <c r="E264" s="132"/>
      <c r="F264" s="65"/>
      <c r="G264" s="135"/>
      <c r="H264" s="134"/>
      <c r="I264" s="133"/>
      <c r="J264" s="66"/>
    </row>
    <row r="265" spans="1:10" s="62" customFormat="1" ht="22.5" customHeight="1" x14ac:dyDescent="0.3">
      <c r="A265" s="63"/>
      <c r="B265" s="64"/>
      <c r="C265" s="136"/>
      <c r="D265" s="68"/>
      <c r="E265" s="132"/>
      <c r="F265" s="65"/>
      <c r="G265" s="135"/>
      <c r="H265" s="134"/>
      <c r="I265" s="133"/>
      <c r="J265" s="66"/>
    </row>
    <row r="266" spans="1:10" s="62" customFormat="1" ht="22.5" customHeight="1" x14ac:dyDescent="0.3">
      <c r="A266" s="63"/>
      <c r="B266" s="64"/>
      <c r="C266" s="136"/>
      <c r="D266" s="68"/>
      <c r="E266" s="132"/>
      <c r="F266" s="65"/>
      <c r="G266" s="135"/>
      <c r="H266" s="134"/>
      <c r="I266" s="133"/>
      <c r="J266" s="66"/>
    </row>
    <row r="267" spans="1:10" s="62" customFormat="1" ht="22.5" customHeight="1" x14ac:dyDescent="0.3">
      <c r="A267" s="63"/>
      <c r="B267" s="64"/>
      <c r="C267" s="136"/>
      <c r="D267" s="68"/>
      <c r="E267" s="132"/>
      <c r="F267" s="65"/>
      <c r="G267" s="135"/>
      <c r="H267" s="134"/>
      <c r="I267" s="133"/>
      <c r="J267" s="66"/>
    </row>
    <row r="268" spans="1:10" s="62" customFormat="1" ht="22.5" customHeight="1" x14ac:dyDescent="0.3">
      <c r="A268" s="63"/>
      <c r="B268" s="64"/>
      <c r="C268" s="136"/>
      <c r="D268" s="68"/>
      <c r="E268" s="132"/>
      <c r="F268" s="65"/>
      <c r="G268" s="135"/>
      <c r="H268" s="134"/>
      <c r="I268" s="133"/>
      <c r="J268" s="66"/>
    </row>
    <row r="269" spans="1:10" s="62" customFormat="1" ht="22.5" customHeight="1" x14ac:dyDescent="0.3">
      <c r="A269" s="63"/>
      <c r="B269" s="64"/>
      <c r="C269" s="136"/>
      <c r="D269" s="68"/>
      <c r="E269" s="132"/>
      <c r="F269" s="65"/>
      <c r="G269" s="135"/>
      <c r="H269" s="134"/>
      <c r="I269" s="133"/>
      <c r="J269" s="66"/>
    </row>
    <row r="270" spans="1:10" s="62" customFormat="1" ht="22.5" customHeight="1" x14ac:dyDescent="0.3">
      <c r="A270" s="63"/>
      <c r="B270" s="64"/>
      <c r="C270" s="136"/>
      <c r="D270" s="68"/>
      <c r="E270" s="132"/>
      <c r="F270" s="65"/>
      <c r="G270" s="135"/>
      <c r="H270" s="134"/>
      <c r="I270" s="133"/>
      <c r="J270" s="66"/>
    </row>
    <row r="271" spans="1:10" s="62" customFormat="1" ht="22.5" customHeight="1" x14ac:dyDescent="0.3">
      <c r="A271" s="63"/>
      <c r="B271" s="64"/>
      <c r="C271" s="136"/>
      <c r="D271" s="68"/>
      <c r="E271" s="132"/>
      <c r="F271" s="65"/>
      <c r="G271" s="135"/>
      <c r="H271" s="134"/>
      <c r="I271" s="133"/>
      <c r="J271" s="66"/>
    </row>
    <row r="272" spans="1:10" s="62" customFormat="1" ht="22.5" customHeight="1" x14ac:dyDescent="0.3">
      <c r="A272" s="63"/>
      <c r="B272" s="64"/>
      <c r="C272" s="136"/>
      <c r="D272" s="68"/>
      <c r="E272" s="132"/>
      <c r="F272" s="65"/>
      <c r="G272" s="135"/>
      <c r="H272" s="134"/>
      <c r="I272" s="133"/>
      <c r="J272" s="66"/>
    </row>
    <row r="273" spans="1:10" s="62" customFormat="1" ht="22.5" customHeight="1" x14ac:dyDescent="0.3">
      <c r="A273" s="63"/>
      <c r="B273" s="64"/>
      <c r="C273" s="136"/>
      <c r="D273" s="68"/>
      <c r="E273" s="132"/>
      <c r="F273" s="65"/>
      <c r="G273" s="135"/>
      <c r="H273" s="134"/>
      <c r="I273" s="133"/>
      <c r="J273" s="66"/>
    </row>
    <row r="274" spans="1:10" s="62" customFormat="1" ht="22.5" customHeight="1" x14ac:dyDescent="0.3">
      <c r="A274" s="63"/>
      <c r="B274" s="64"/>
      <c r="C274" s="136"/>
      <c r="D274" s="68"/>
      <c r="E274" s="132"/>
      <c r="F274" s="65"/>
      <c r="G274" s="135"/>
      <c r="H274" s="134"/>
      <c r="I274" s="133"/>
      <c r="J274" s="66"/>
    </row>
    <row r="275" spans="1:10" s="62" customFormat="1" ht="22.5" customHeight="1" x14ac:dyDescent="0.3">
      <c r="A275" s="63"/>
      <c r="B275" s="64"/>
      <c r="C275" s="136"/>
      <c r="D275" s="68"/>
      <c r="E275" s="132"/>
      <c r="F275" s="65"/>
      <c r="G275" s="135"/>
      <c r="H275" s="134"/>
      <c r="I275" s="133"/>
      <c r="J275" s="66"/>
    </row>
    <row r="276" spans="1:10" s="62" customFormat="1" ht="22.5" customHeight="1" x14ac:dyDescent="0.3">
      <c r="A276" s="63"/>
      <c r="B276" s="64"/>
      <c r="C276" s="136"/>
      <c r="D276" s="68"/>
      <c r="E276" s="132"/>
      <c r="F276" s="65"/>
      <c r="G276" s="135"/>
      <c r="H276" s="134"/>
      <c r="I276" s="133"/>
      <c r="J276" s="66"/>
    </row>
    <row r="277" spans="1:10" s="62" customFormat="1" ht="22.5" customHeight="1" x14ac:dyDescent="0.3">
      <c r="A277" s="63"/>
      <c r="B277" s="64"/>
      <c r="C277" s="136"/>
      <c r="D277" s="68"/>
      <c r="E277" s="132"/>
      <c r="F277" s="65"/>
      <c r="G277" s="135"/>
      <c r="H277" s="134"/>
      <c r="I277" s="133"/>
      <c r="J277" s="66"/>
    </row>
    <row r="278" spans="1:10" s="62" customFormat="1" ht="22.5" customHeight="1" x14ac:dyDescent="0.3">
      <c r="A278" s="63"/>
      <c r="B278" s="64"/>
      <c r="C278" s="136"/>
      <c r="D278" s="68"/>
      <c r="E278" s="132"/>
      <c r="F278" s="65"/>
      <c r="G278" s="135"/>
      <c r="H278" s="134"/>
      <c r="I278" s="133"/>
      <c r="J278" s="66"/>
    </row>
    <row r="279" spans="1:10" s="62" customFormat="1" ht="22.5" customHeight="1" x14ac:dyDescent="0.3">
      <c r="A279" s="63"/>
      <c r="B279" s="64"/>
      <c r="C279" s="136"/>
      <c r="D279" s="68"/>
      <c r="E279" s="132"/>
      <c r="F279" s="65"/>
      <c r="G279" s="135"/>
      <c r="H279" s="134"/>
      <c r="I279" s="133"/>
      <c r="J279" s="66"/>
    </row>
    <row r="280" spans="1:10" s="62" customFormat="1" ht="22.5" customHeight="1" x14ac:dyDescent="0.3">
      <c r="A280" s="63"/>
      <c r="B280" s="64"/>
      <c r="C280" s="136"/>
      <c r="D280" s="68"/>
      <c r="E280" s="132"/>
      <c r="F280" s="65"/>
      <c r="G280" s="135"/>
      <c r="H280" s="134"/>
      <c r="I280" s="133"/>
      <c r="J280" s="66"/>
    </row>
    <row r="281" spans="1:10" s="62" customFormat="1" ht="22.5" customHeight="1" x14ac:dyDescent="0.3">
      <c r="A281" s="63"/>
      <c r="B281" s="64"/>
      <c r="C281" s="136"/>
      <c r="D281" s="68"/>
      <c r="E281" s="132"/>
      <c r="F281" s="65"/>
      <c r="G281" s="135"/>
      <c r="H281" s="134"/>
      <c r="I281" s="133"/>
      <c r="J281" s="66"/>
    </row>
    <row r="282" spans="1:10" s="62" customFormat="1" ht="22.5" customHeight="1" x14ac:dyDescent="0.3">
      <c r="A282" s="63"/>
      <c r="B282" s="64"/>
      <c r="C282" s="136"/>
      <c r="D282" s="68"/>
      <c r="E282" s="132"/>
      <c r="F282" s="65"/>
      <c r="G282" s="135"/>
      <c r="H282" s="134"/>
      <c r="I282" s="133"/>
      <c r="J282" s="66"/>
    </row>
    <row r="283" spans="1:10" s="62" customFormat="1" ht="22.5" customHeight="1" x14ac:dyDescent="0.3">
      <c r="A283" s="63"/>
      <c r="B283" s="64"/>
      <c r="C283" s="136"/>
      <c r="D283" s="68"/>
      <c r="E283" s="132"/>
      <c r="F283" s="65"/>
      <c r="G283" s="135"/>
      <c r="H283" s="134"/>
      <c r="I283" s="133"/>
      <c r="J283" s="66"/>
    </row>
    <row r="284" spans="1:10" s="62" customFormat="1" ht="22.5" customHeight="1" x14ac:dyDescent="0.3">
      <c r="A284" s="63"/>
      <c r="B284" s="64"/>
      <c r="C284" s="136"/>
      <c r="D284" s="68"/>
      <c r="E284" s="132"/>
      <c r="F284" s="65"/>
      <c r="G284" s="135"/>
      <c r="H284" s="134"/>
      <c r="I284" s="133"/>
      <c r="J284" s="66"/>
    </row>
    <row r="285" spans="1:10" s="62" customFormat="1" ht="22.5" customHeight="1" x14ac:dyDescent="0.3">
      <c r="A285" s="63"/>
      <c r="B285" s="64"/>
      <c r="C285" s="136"/>
      <c r="D285" s="68"/>
      <c r="E285" s="132"/>
      <c r="F285" s="65"/>
      <c r="G285" s="135"/>
      <c r="H285" s="134"/>
      <c r="I285" s="133"/>
      <c r="J285" s="66"/>
    </row>
    <row r="286" spans="1:10" s="62" customFormat="1" ht="22.5" customHeight="1" x14ac:dyDescent="0.3">
      <c r="A286" s="63"/>
      <c r="B286" s="64"/>
      <c r="C286" s="136"/>
      <c r="D286" s="68"/>
      <c r="E286" s="132"/>
      <c r="F286" s="65"/>
      <c r="G286" s="135"/>
      <c r="H286" s="134"/>
      <c r="I286" s="133"/>
      <c r="J286" s="66"/>
    </row>
    <row r="287" spans="1:10" s="62" customFormat="1" ht="22.5" customHeight="1" x14ac:dyDescent="0.3">
      <c r="A287" s="63"/>
      <c r="B287" s="64"/>
      <c r="C287" s="136"/>
      <c r="D287" s="68"/>
      <c r="E287" s="132"/>
      <c r="F287" s="65"/>
      <c r="G287" s="135"/>
      <c r="H287" s="134"/>
      <c r="I287" s="133"/>
      <c r="J287" s="66"/>
    </row>
    <row r="288" spans="1:10" s="62" customFormat="1" ht="22.5" customHeight="1" x14ac:dyDescent="0.3">
      <c r="A288" s="63"/>
      <c r="B288" s="64"/>
      <c r="C288" s="136"/>
      <c r="D288" s="68"/>
      <c r="E288" s="132"/>
      <c r="F288" s="65"/>
      <c r="G288" s="135"/>
      <c r="H288" s="134"/>
      <c r="I288" s="133"/>
      <c r="J288" s="66"/>
    </row>
    <row r="289" spans="1:10" s="62" customFormat="1" ht="22.5" customHeight="1" x14ac:dyDescent="0.3">
      <c r="A289" s="63"/>
      <c r="B289" s="64"/>
      <c r="C289" s="136"/>
      <c r="D289" s="68"/>
      <c r="E289" s="132"/>
      <c r="F289" s="65"/>
      <c r="G289" s="135"/>
      <c r="H289" s="134"/>
      <c r="I289" s="133"/>
      <c r="J289" s="66"/>
    </row>
    <row r="290" spans="1:10" s="62" customFormat="1" ht="22.5" customHeight="1" x14ac:dyDescent="0.3">
      <c r="A290" s="63"/>
      <c r="B290" s="64"/>
      <c r="C290" s="136"/>
      <c r="D290" s="68"/>
      <c r="E290" s="132"/>
      <c r="F290" s="65"/>
      <c r="G290" s="135"/>
      <c r="H290" s="134"/>
      <c r="I290" s="133"/>
      <c r="J290" s="66"/>
    </row>
    <row r="291" spans="1:10" s="62" customFormat="1" ht="22.5" customHeight="1" x14ac:dyDescent="0.3">
      <c r="A291" s="63"/>
      <c r="B291" s="64"/>
      <c r="C291" s="136"/>
      <c r="D291" s="68"/>
      <c r="E291" s="132"/>
      <c r="F291" s="65"/>
      <c r="G291" s="135"/>
      <c r="H291" s="134"/>
      <c r="I291" s="133"/>
      <c r="J291" s="66"/>
    </row>
    <row r="292" spans="1:10" s="62" customFormat="1" ht="22.5" customHeight="1" x14ac:dyDescent="0.3">
      <c r="A292" s="63"/>
      <c r="B292" s="64"/>
      <c r="C292" s="136"/>
      <c r="D292" s="68"/>
      <c r="E292" s="132"/>
      <c r="F292" s="65"/>
      <c r="G292" s="135"/>
      <c r="H292" s="134"/>
      <c r="I292" s="133"/>
      <c r="J292" s="66"/>
    </row>
    <row r="293" spans="1:10" s="62" customFormat="1" ht="22.5" customHeight="1" x14ac:dyDescent="0.3">
      <c r="A293" s="63"/>
      <c r="B293" s="64"/>
      <c r="C293" s="136"/>
      <c r="D293" s="68"/>
      <c r="E293" s="132"/>
      <c r="F293" s="65"/>
      <c r="G293" s="135"/>
      <c r="H293" s="134"/>
      <c r="I293" s="133"/>
      <c r="J293" s="66"/>
    </row>
    <row r="294" spans="1:10" s="62" customFormat="1" ht="22.5" customHeight="1" x14ac:dyDescent="0.3">
      <c r="A294" s="63"/>
      <c r="B294" s="64"/>
      <c r="C294" s="136"/>
      <c r="D294" s="68"/>
      <c r="E294" s="132"/>
      <c r="F294" s="65"/>
      <c r="G294" s="135"/>
      <c r="H294" s="134"/>
      <c r="I294" s="133"/>
      <c r="J294" s="66"/>
    </row>
    <row r="295" spans="1:10" s="62" customFormat="1" ht="22.5" customHeight="1" x14ac:dyDescent="0.3">
      <c r="A295" s="63"/>
      <c r="B295" s="64"/>
      <c r="C295" s="136"/>
      <c r="D295" s="68"/>
      <c r="E295" s="132"/>
      <c r="F295" s="65"/>
      <c r="G295" s="135"/>
      <c r="H295" s="134"/>
      <c r="I295" s="133"/>
      <c r="J295" s="66"/>
    </row>
    <row r="296" spans="1:10" s="62" customFormat="1" ht="22.5" customHeight="1" x14ac:dyDescent="0.3">
      <c r="A296" s="63"/>
      <c r="B296" s="64"/>
      <c r="C296" s="136"/>
      <c r="D296" s="68"/>
      <c r="E296" s="132"/>
      <c r="F296" s="65"/>
      <c r="G296" s="135"/>
      <c r="H296" s="134"/>
      <c r="I296" s="133"/>
      <c r="J296" s="66"/>
    </row>
    <row r="297" spans="1:10" s="62" customFormat="1" ht="22.5" customHeight="1" x14ac:dyDescent="0.3">
      <c r="A297" s="63"/>
      <c r="B297" s="64"/>
      <c r="C297" s="136"/>
      <c r="D297" s="68"/>
      <c r="E297" s="132"/>
      <c r="F297" s="65"/>
      <c r="G297" s="135"/>
      <c r="H297" s="134"/>
      <c r="I297" s="133"/>
      <c r="J297" s="66"/>
    </row>
    <row r="298" spans="1:10" s="62" customFormat="1" ht="22.5" customHeight="1" x14ac:dyDescent="0.3">
      <c r="A298" s="63"/>
      <c r="B298" s="64"/>
      <c r="C298" s="136"/>
      <c r="D298" s="68"/>
      <c r="E298" s="132"/>
      <c r="F298" s="65"/>
      <c r="G298" s="135"/>
      <c r="H298" s="134"/>
      <c r="I298" s="133"/>
      <c r="J298" s="66"/>
    </row>
    <row r="299" spans="1:10" s="62" customFormat="1" ht="22.5" customHeight="1" x14ac:dyDescent="0.3">
      <c r="A299" s="63"/>
      <c r="B299" s="64"/>
      <c r="C299" s="136"/>
      <c r="D299" s="68"/>
      <c r="E299" s="132"/>
      <c r="F299" s="65"/>
      <c r="G299" s="135"/>
      <c r="H299" s="134"/>
      <c r="I299" s="133"/>
      <c r="J299" s="66"/>
    </row>
    <row r="300" spans="1:10" s="62" customFormat="1" ht="22.5" customHeight="1" x14ac:dyDescent="0.3">
      <c r="A300" s="63"/>
      <c r="B300" s="64"/>
      <c r="C300" s="136"/>
      <c r="D300" s="68"/>
      <c r="E300" s="132"/>
      <c r="F300" s="65"/>
      <c r="G300" s="135"/>
      <c r="H300" s="134"/>
      <c r="I300" s="133"/>
      <c r="J300" s="66"/>
    </row>
    <row r="301" spans="1:10" s="62" customFormat="1" ht="22.5" customHeight="1" x14ac:dyDescent="0.3">
      <c r="A301" s="63"/>
      <c r="B301" s="64"/>
      <c r="C301" s="136"/>
      <c r="D301" s="68"/>
      <c r="E301" s="132"/>
      <c r="F301" s="65"/>
      <c r="G301" s="135"/>
      <c r="H301" s="134"/>
      <c r="I301" s="133"/>
      <c r="J301" s="66"/>
    </row>
    <row r="302" spans="1:10" s="62" customFormat="1" ht="22.5" customHeight="1" x14ac:dyDescent="0.3">
      <c r="A302" s="63"/>
      <c r="B302" s="64"/>
      <c r="C302" s="136"/>
      <c r="D302" s="68"/>
      <c r="E302" s="132"/>
      <c r="F302" s="65"/>
      <c r="G302" s="135"/>
      <c r="H302" s="134"/>
      <c r="I302" s="133"/>
      <c r="J302" s="66"/>
    </row>
    <row r="303" spans="1:10" s="62" customFormat="1" ht="22.5" customHeight="1" x14ac:dyDescent="0.3">
      <c r="A303" s="63"/>
      <c r="B303" s="64"/>
      <c r="C303" s="136"/>
      <c r="D303" s="68"/>
      <c r="E303" s="132"/>
      <c r="F303" s="65"/>
      <c r="G303" s="135"/>
      <c r="H303" s="134"/>
      <c r="I303" s="133"/>
      <c r="J303" s="66"/>
    </row>
    <row r="304" spans="1:10" s="62" customFormat="1" ht="22.5" customHeight="1" x14ac:dyDescent="0.3">
      <c r="A304" s="63"/>
      <c r="B304" s="64"/>
      <c r="C304" s="136"/>
      <c r="D304" s="68"/>
      <c r="E304" s="132"/>
      <c r="F304" s="65"/>
      <c r="G304" s="135"/>
      <c r="H304" s="134"/>
      <c r="I304" s="133"/>
      <c r="J304" s="66"/>
    </row>
    <row r="305" spans="1:10" s="62" customFormat="1" ht="22.5" customHeight="1" x14ac:dyDescent="0.3">
      <c r="A305" s="63"/>
      <c r="B305" s="64"/>
      <c r="C305" s="136"/>
      <c r="D305" s="68"/>
      <c r="E305" s="132"/>
      <c r="F305" s="65"/>
      <c r="G305" s="135"/>
      <c r="H305" s="134"/>
      <c r="I305" s="133"/>
      <c r="J305" s="66"/>
    </row>
    <row r="306" spans="1:10" s="62" customFormat="1" ht="22.5" customHeight="1" x14ac:dyDescent="0.3">
      <c r="A306" s="63"/>
      <c r="B306" s="64"/>
      <c r="C306" s="136"/>
      <c r="D306" s="68"/>
      <c r="E306" s="132"/>
      <c r="F306" s="65"/>
      <c r="G306" s="135"/>
      <c r="H306" s="134"/>
      <c r="I306" s="133"/>
      <c r="J306" s="66"/>
    </row>
    <row r="307" spans="1:10" s="62" customFormat="1" ht="22.5" customHeight="1" x14ac:dyDescent="0.3">
      <c r="A307" s="63"/>
      <c r="B307" s="64"/>
      <c r="C307" s="136"/>
      <c r="D307" s="68"/>
      <c r="E307" s="132"/>
      <c r="F307" s="65"/>
      <c r="G307" s="135"/>
      <c r="H307" s="134"/>
      <c r="I307" s="133"/>
      <c r="J307" s="66"/>
    </row>
    <row r="308" spans="1:10" s="62" customFormat="1" ht="22.5" customHeight="1" x14ac:dyDescent="0.3">
      <c r="A308" s="63"/>
      <c r="B308" s="64"/>
      <c r="C308" s="136"/>
      <c r="D308" s="68"/>
      <c r="E308" s="132"/>
      <c r="F308" s="65"/>
      <c r="G308" s="135"/>
      <c r="H308" s="134"/>
      <c r="I308" s="133"/>
      <c r="J308" s="66"/>
    </row>
    <row r="309" spans="1:10" s="62" customFormat="1" ht="22.5" customHeight="1" x14ac:dyDescent="0.3">
      <c r="A309" s="63"/>
      <c r="B309" s="64"/>
      <c r="C309" s="136"/>
      <c r="D309" s="68"/>
      <c r="E309" s="132"/>
      <c r="F309" s="65"/>
      <c r="G309" s="135"/>
      <c r="H309" s="134"/>
      <c r="I309" s="133"/>
      <c r="J309" s="66"/>
    </row>
    <row r="310" spans="1:10" s="62" customFormat="1" ht="22.5" customHeight="1" x14ac:dyDescent="0.3">
      <c r="A310" s="63"/>
      <c r="B310" s="64"/>
      <c r="C310" s="136"/>
      <c r="D310" s="68"/>
      <c r="E310" s="132"/>
      <c r="F310" s="65"/>
      <c r="G310" s="135"/>
      <c r="H310" s="134"/>
      <c r="I310" s="133"/>
      <c r="J310" s="66"/>
    </row>
    <row r="311" spans="1:10" s="62" customFormat="1" ht="22.5" customHeight="1" x14ac:dyDescent="0.3">
      <c r="A311" s="63"/>
      <c r="B311" s="64"/>
      <c r="C311" s="136"/>
      <c r="D311" s="68"/>
      <c r="E311" s="132"/>
      <c r="F311" s="65"/>
      <c r="G311" s="135"/>
      <c r="H311" s="134"/>
      <c r="I311" s="133"/>
      <c r="J311" s="66"/>
    </row>
    <row r="312" spans="1:10" s="62" customFormat="1" ht="22.5" customHeight="1" x14ac:dyDescent="0.3">
      <c r="A312" s="63"/>
      <c r="B312" s="64"/>
      <c r="C312" s="136"/>
      <c r="D312" s="68"/>
      <c r="E312" s="132"/>
      <c r="F312" s="65"/>
      <c r="G312" s="135"/>
      <c r="H312" s="134"/>
      <c r="I312" s="133"/>
      <c r="J312" s="66"/>
    </row>
    <row r="313" spans="1:10" s="62" customFormat="1" ht="22.5" customHeight="1" x14ac:dyDescent="0.3">
      <c r="A313" s="63"/>
      <c r="B313" s="64"/>
      <c r="C313" s="136"/>
      <c r="D313" s="68"/>
      <c r="E313" s="132"/>
      <c r="F313" s="65"/>
      <c r="G313" s="135"/>
      <c r="H313" s="134"/>
      <c r="I313" s="133"/>
      <c r="J313" s="66"/>
    </row>
    <row r="314" spans="1:10" s="62" customFormat="1" ht="22.5" customHeight="1" x14ac:dyDescent="0.3">
      <c r="A314" s="63"/>
      <c r="B314" s="64"/>
      <c r="C314" s="136"/>
      <c r="D314" s="68"/>
      <c r="E314" s="132"/>
      <c r="F314" s="65"/>
      <c r="G314" s="135"/>
      <c r="H314" s="134"/>
      <c r="I314" s="133"/>
      <c r="J314" s="66"/>
    </row>
    <row r="315" spans="1:10" s="62" customFormat="1" ht="22.5" customHeight="1" x14ac:dyDescent="0.3">
      <c r="A315" s="63"/>
      <c r="B315" s="64"/>
      <c r="C315" s="136"/>
      <c r="D315" s="68"/>
      <c r="E315" s="132"/>
      <c r="F315" s="65"/>
      <c r="G315" s="135"/>
      <c r="H315" s="134"/>
      <c r="I315" s="133"/>
      <c r="J315" s="66"/>
    </row>
    <row r="316" spans="1:10" s="62" customFormat="1" ht="22.5" customHeight="1" x14ac:dyDescent="0.3">
      <c r="A316" s="63"/>
      <c r="B316" s="64"/>
      <c r="C316" s="136"/>
      <c r="D316" s="68"/>
      <c r="E316" s="132"/>
      <c r="F316" s="65"/>
      <c r="G316" s="135"/>
      <c r="H316" s="134"/>
      <c r="I316" s="133"/>
      <c r="J316" s="66"/>
    </row>
    <row r="317" spans="1:10" s="62" customFormat="1" ht="22.5" customHeight="1" x14ac:dyDescent="0.3">
      <c r="A317" s="63"/>
      <c r="B317" s="64"/>
      <c r="C317" s="136"/>
      <c r="D317" s="68"/>
      <c r="E317" s="132"/>
      <c r="F317" s="65"/>
      <c r="G317" s="135"/>
      <c r="H317" s="134"/>
      <c r="I317" s="133"/>
      <c r="J317" s="66"/>
    </row>
    <row r="318" spans="1:10" s="62" customFormat="1" ht="22.5" customHeight="1" x14ac:dyDescent="0.3">
      <c r="A318" s="63"/>
      <c r="B318" s="64"/>
      <c r="C318" s="136"/>
      <c r="D318" s="68"/>
      <c r="E318" s="132"/>
      <c r="F318" s="65"/>
      <c r="G318" s="135"/>
      <c r="H318" s="134"/>
      <c r="I318" s="133"/>
      <c r="J318" s="66"/>
    </row>
    <row r="319" spans="1:10" s="62" customFormat="1" ht="22.5" customHeight="1" x14ac:dyDescent="0.3">
      <c r="A319" s="63"/>
      <c r="B319" s="64"/>
      <c r="C319" s="136"/>
      <c r="D319" s="68"/>
      <c r="E319" s="132"/>
      <c r="F319" s="65"/>
      <c r="G319" s="135"/>
      <c r="H319" s="134"/>
      <c r="I319" s="133"/>
      <c r="J319" s="66"/>
    </row>
    <row r="320" spans="1:10" s="62" customFormat="1" ht="22.5" customHeight="1" x14ac:dyDescent="0.3">
      <c r="A320" s="63"/>
      <c r="B320" s="64"/>
      <c r="C320" s="136"/>
      <c r="D320" s="68"/>
      <c r="E320" s="132"/>
      <c r="F320" s="65"/>
      <c r="G320" s="135"/>
      <c r="H320" s="134"/>
      <c r="I320" s="133"/>
      <c r="J320" s="66"/>
    </row>
    <row r="321" spans="1:10" s="62" customFormat="1" ht="22.5" customHeight="1" x14ac:dyDescent="0.3">
      <c r="A321" s="63"/>
      <c r="B321" s="64"/>
      <c r="C321" s="136"/>
      <c r="D321" s="68"/>
      <c r="E321" s="132"/>
      <c r="F321" s="65"/>
      <c r="G321" s="135"/>
      <c r="H321" s="134"/>
      <c r="I321" s="133"/>
      <c r="J321" s="66"/>
    </row>
    <row r="322" spans="1:10" s="62" customFormat="1" ht="22.5" customHeight="1" x14ac:dyDescent="0.3">
      <c r="A322" s="63"/>
      <c r="B322" s="64"/>
      <c r="C322" s="136"/>
      <c r="D322" s="68"/>
      <c r="E322" s="132"/>
      <c r="F322" s="65"/>
      <c r="G322" s="135"/>
      <c r="H322" s="134"/>
      <c r="I322" s="133"/>
      <c r="J322" s="66"/>
    </row>
    <row r="323" spans="1:10" s="62" customFormat="1" ht="22.5" customHeight="1" x14ac:dyDescent="0.3">
      <c r="A323" s="63"/>
      <c r="B323" s="64"/>
      <c r="C323" s="136"/>
      <c r="D323" s="68"/>
      <c r="E323" s="132"/>
      <c r="F323" s="65"/>
      <c r="G323" s="135"/>
      <c r="H323" s="134"/>
      <c r="I323" s="133"/>
      <c r="J323" s="66"/>
    </row>
    <row r="324" spans="1:10" s="62" customFormat="1" ht="22.5" customHeight="1" x14ac:dyDescent="0.3">
      <c r="A324" s="63"/>
      <c r="B324" s="64"/>
      <c r="C324" s="136"/>
      <c r="D324" s="68"/>
      <c r="E324" s="132"/>
      <c r="F324" s="65"/>
      <c r="G324" s="135"/>
      <c r="H324" s="134"/>
      <c r="I324" s="133"/>
      <c r="J324" s="66"/>
    </row>
    <row r="325" spans="1:10" s="62" customFormat="1" ht="22.5" customHeight="1" x14ac:dyDescent="0.3">
      <c r="A325" s="63"/>
      <c r="B325" s="64"/>
      <c r="C325" s="136"/>
      <c r="D325" s="68"/>
      <c r="E325" s="132"/>
      <c r="F325" s="65"/>
      <c r="G325" s="135"/>
      <c r="H325" s="134"/>
      <c r="I325" s="133"/>
      <c r="J325" s="66"/>
    </row>
    <row r="326" spans="1:10" s="62" customFormat="1" ht="22.5" customHeight="1" x14ac:dyDescent="0.3">
      <c r="A326" s="63"/>
      <c r="B326" s="64"/>
      <c r="C326" s="136"/>
      <c r="D326" s="68"/>
      <c r="E326" s="132"/>
      <c r="F326" s="65"/>
      <c r="G326" s="135"/>
      <c r="H326" s="134"/>
      <c r="I326" s="133"/>
      <c r="J326" s="66"/>
    </row>
    <row r="327" spans="1:10" s="62" customFormat="1" ht="22.5" customHeight="1" x14ac:dyDescent="0.3">
      <c r="A327" s="63"/>
      <c r="B327" s="64"/>
      <c r="C327" s="136"/>
      <c r="D327" s="68"/>
      <c r="E327" s="132"/>
      <c r="F327" s="65"/>
      <c r="G327" s="135"/>
      <c r="H327" s="134"/>
      <c r="I327" s="133"/>
      <c r="J327" s="66"/>
    </row>
    <row r="328" spans="1:10" s="62" customFormat="1" ht="22.5" customHeight="1" x14ac:dyDescent="0.3">
      <c r="A328" s="63"/>
      <c r="B328" s="64"/>
      <c r="C328" s="136"/>
      <c r="D328" s="68"/>
      <c r="E328" s="132"/>
      <c r="F328" s="65"/>
      <c r="G328" s="135"/>
      <c r="H328" s="134"/>
      <c r="I328" s="133"/>
      <c r="J328" s="66"/>
    </row>
    <row r="329" spans="1:10" s="62" customFormat="1" ht="22.5" customHeight="1" x14ac:dyDescent="0.3">
      <c r="A329" s="63"/>
      <c r="B329" s="64"/>
      <c r="C329" s="136"/>
      <c r="D329" s="68"/>
      <c r="E329" s="132"/>
      <c r="F329" s="65"/>
      <c r="G329" s="135"/>
      <c r="H329" s="134"/>
      <c r="I329" s="133"/>
      <c r="J329" s="66"/>
    </row>
    <row r="330" spans="1:10" s="62" customFormat="1" ht="22.5" customHeight="1" x14ac:dyDescent="0.3">
      <c r="A330" s="63"/>
      <c r="B330" s="64"/>
      <c r="C330" s="136"/>
      <c r="D330" s="68"/>
      <c r="E330" s="132"/>
      <c r="F330" s="65"/>
      <c r="G330" s="135"/>
      <c r="H330" s="134"/>
      <c r="I330" s="133"/>
      <c r="J330" s="66"/>
    </row>
    <row r="331" spans="1:10" s="62" customFormat="1" ht="22.5" customHeight="1" x14ac:dyDescent="0.3">
      <c r="A331" s="63"/>
      <c r="B331" s="64"/>
      <c r="C331" s="136"/>
      <c r="D331" s="68"/>
      <c r="E331" s="132"/>
      <c r="F331" s="65"/>
      <c r="G331" s="135"/>
      <c r="H331" s="134"/>
      <c r="I331" s="133"/>
      <c r="J331" s="66"/>
    </row>
    <row r="332" spans="1:10" s="62" customFormat="1" ht="22.5" customHeight="1" x14ac:dyDescent="0.3">
      <c r="A332" s="63"/>
      <c r="B332" s="64"/>
      <c r="C332" s="136"/>
      <c r="D332" s="68"/>
      <c r="E332" s="132"/>
      <c r="F332" s="65"/>
      <c r="G332" s="135"/>
      <c r="H332" s="134"/>
      <c r="I332" s="133"/>
      <c r="J332" s="66"/>
    </row>
    <row r="333" spans="1:10" s="62" customFormat="1" ht="22.5" customHeight="1" x14ac:dyDescent="0.3">
      <c r="A333" s="63"/>
      <c r="C333" s="131"/>
      <c r="D333" s="61"/>
      <c r="E333" s="132"/>
      <c r="F333" s="1"/>
      <c r="G333" s="129"/>
      <c r="H333" s="128"/>
      <c r="I333" s="127"/>
      <c r="J333" s="12"/>
    </row>
  </sheetData>
  <mergeCells count="4">
    <mergeCell ref="J10:J16"/>
    <mergeCell ref="A1:J2"/>
    <mergeCell ref="A5:H5"/>
    <mergeCell ref="A6:A67"/>
  </mergeCells>
  <phoneticPr fontId="4" type="noConversion"/>
  <pageMargins left="0.15748031496062992" right="0.15748031496062992" top="0.74803149606299213" bottom="0.39370078740157483" header="0.31496062992125984" footer="0.19685039370078741"/>
  <pageSetup paperSize="9" scale="72" orientation="portrait" r:id="rId1"/>
  <headerFooter>
    <oddFooter>&amp;R&amp;P  / 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3"/>
  <sheetViews>
    <sheetView zoomScaleNormal="100" workbookViewId="0">
      <pane ySplit="4" topLeftCell="A5" activePane="bottomLeft" state="frozen"/>
      <selection activeCell="D28" sqref="D28"/>
      <selection pane="bottomLeft" activeCell="D28" sqref="D28"/>
    </sheetView>
  </sheetViews>
  <sheetFormatPr defaultRowHeight="20.25" x14ac:dyDescent="0.3"/>
  <cols>
    <col min="1" max="1" width="3.875" style="210" customWidth="1"/>
    <col min="2" max="2" width="4.25" style="209" customWidth="1"/>
    <col min="3" max="3" width="9.25" style="209" bestFit="1" customWidth="1"/>
    <col min="4" max="4" width="40.375" style="208" customWidth="1"/>
    <col min="5" max="5" width="11.125" style="1" customWidth="1"/>
    <col min="6" max="6" width="6.125" style="1" customWidth="1"/>
    <col min="7" max="7" width="7.5" style="207" customWidth="1"/>
    <col min="8" max="8" width="10.25" style="206" customWidth="1"/>
    <col min="9" max="9" width="15.125" style="205" customWidth="1"/>
    <col min="10" max="10" width="15.125" style="12" customWidth="1"/>
    <col min="11" max="201" width="9" style="1"/>
    <col min="202" max="202" width="5.375" style="1" customWidth="1"/>
    <col min="203" max="203" width="5.875" style="1" bestFit="1" customWidth="1"/>
    <col min="204" max="205" width="13" style="1" customWidth="1"/>
    <col min="206" max="206" width="39.75" style="1" customWidth="1"/>
    <col min="207" max="207" width="13.75" style="1" customWidth="1"/>
    <col min="208" max="208" width="7.625" style="1" customWidth="1"/>
    <col min="209" max="209" width="11.375" style="1" customWidth="1"/>
    <col min="210" max="210" width="16" style="1" bestFit="1" customWidth="1"/>
    <col min="211" max="211" width="17.25" style="1" bestFit="1" customWidth="1"/>
    <col min="212" max="212" width="13.125" style="1" customWidth="1"/>
    <col min="213" max="213" width="16" style="1" bestFit="1" customWidth="1"/>
    <col min="214" max="214" width="10.75" style="1" bestFit="1" customWidth="1"/>
    <col min="215" max="215" width="12.25" style="1" bestFit="1" customWidth="1"/>
    <col min="216" max="216" width="11.25" style="1" bestFit="1" customWidth="1"/>
    <col min="217" max="457" width="9" style="1"/>
    <col min="458" max="458" width="5.375" style="1" customWidth="1"/>
    <col min="459" max="459" width="5.875" style="1" bestFit="1" customWidth="1"/>
    <col min="460" max="461" width="13" style="1" customWidth="1"/>
    <col min="462" max="462" width="39.75" style="1" customWidth="1"/>
    <col min="463" max="463" width="13.75" style="1" customWidth="1"/>
    <col min="464" max="464" width="7.625" style="1" customWidth="1"/>
    <col min="465" max="465" width="11.375" style="1" customWidth="1"/>
    <col min="466" max="466" width="16" style="1" bestFit="1" customWidth="1"/>
    <col min="467" max="467" width="17.25" style="1" bestFit="1" customWidth="1"/>
    <col min="468" max="468" width="13.125" style="1" customWidth="1"/>
    <col min="469" max="469" width="16" style="1" bestFit="1" customWidth="1"/>
    <col min="470" max="470" width="10.75" style="1" bestFit="1" customWidth="1"/>
    <col min="471" max="471" width="12.25" style="1" bestFit="1" customWidth="1"/>
    <col min="472" max="472" width="11.25" style="1" bestFit="1" customWidth="1"/>
    <col min="473" max="713" width="9" style="1"/>
    <col min="714" max="714" width="5.375" style="1" customWidth="1"/>
    <col min="715" max="715" width="5.875" style="1" bestFit="1" customWidth="1"/>
    <col min="716" max="717" width="13" style="1" customWidth="1"/>
    <col min="718" max="718" width="39.75" style="1" customWidth="1"/>
    <col min="719" max="719" width="13.75" style="1" customWidth="1"/>
    <col min="720" max="720" width="7.625" style="1" customWidth="1"/>
    <col min="721" max="721" width="11.375" style="1" customWidth="1"/>
    <col min="722" max="722" width="16" style="1" bestFit="1" customWidth="1"/>
    <col min="723" max="723" width="17.25" style="1" bestFit="1" customWidth="1"/>
    <col min="724" max="724" width="13.125" style="1" customWidth="1"/>
    <col min="725" max="725" width="16" style="1" bestFit="1" customWidth="1"/>
    <col min="726" max="726" width="10.75" style="1" bestFit="1" customWidth="1"/>
    <col min="727" max="727" width="12.25" style="1" bestFit="1" customWidth="1"/>
    <col min="728" max="728" width="11.25" style="1" bestFit="1" customWidth="1"/>
    <col min="729" max="969" width="9" style="1"/>
    <col min="970" max="970" width="5.375" style="1" customWidth="1"/>
    <col min="971" max="971" width="5.875" style="1" bestFit="1" customWidth="1"/>
    <col min="972" max="973" width="13" style="1" customWidth="1"/>
    <col min="974" max="974" width="39.75" style="1" customWidth="1"/>
    <col min="975" max="975" width="13.75" style="1" customWidth="1"/>
    <col min="976" max="976" width="7.625" style="1" customWidth="1"/>
    <col min="977" max="977" width="11.375" style="1" customWidth="1"/>
    <col min="978" max="978" width="16" style="1" bestFit="1" customWidth="1"/>
    <col min="979" max="979" width="17.25" style="1" bestFit="1" customWidth="1"/>
    <col min="980" max="980" width="13.125" style="1" customWidth="1"/>
    <col min="981" max="981" width="16" style="1" bestFit="1" customWidth="1"/>
    <col min="982" max="982" width="10.75" style="1" bestFit="1" customWidth="1"/>
    <col min="983" max="983" width="12.25" style="1" bestFit="1" customWidth="1"/>
    <col min="984" max="984" width="11.25" style="1" bestFit="1" customWidth="1"/>
    <col min="985" max="1225" width="9" style="1"/>
    <col min="1226" max="1226" width="5.375" style="1" customWidth="1"/>
    <col min="1227" max="1227" width="5.875" style="1" bestFit="1" customWidth="1"/>
    <col min="1228" max="1229" width="13" style="1" customWidth="1"/>
    <col min="1230" max="1230" width="39.75" style="1" customWidth="1"/>
    <col min="1231" max="1231" width="13.75" style="1" customWidth="1"/>
    <col min="1232" max="1232" width="7.625" style="1" customWidth="1"/>
    <col min="1233" max="1233" width="11.375" style="1" customWidth="1"/>
    <col min="1234" max="1234" width="16" style="1" bestFit="1" customWidth="1"/>
    <col min="1235" max="1235" width="17.25" style="1" bestFit="1" customWidth="1"/>
    <col min="1236" max="1236" width="13.125" style="1" customWidth="1"/>
    <col min="1237" max="1237" width="16" style="1" bestFit="1" customWidth="1"/>
    <col min="1238" max="1238" width="10.75" style="1" bestFit="1" customWidth="1"/>
    <col min="1239" max="1239" width="12.25" style="1" bestFit="1" customWidth="1"/>
    <col min="1240" max="1240" width="11.25" style="1" bestFit="1" customWidth="1"/>
    <col min="1241" max="1481" width="9" style="1"/>
    <col min="1482" max="1482" width="5.375" style="1" customWidth="1"/>
    <col min="1483" max="1483" width="5.875" style="1" bestFit="1" customWidth="1"/>
    <col min="1484" max="1485" width="13" style="1" customWidth="1"/>
    <col min="1486" max="1486" width="39.75" style="1" customWidth="1"/>
    <col min="1487" max="1487" width="13.75" style="1" customWidth="1"/>
    <col min="1488" max="1488" width="7.625" style="1" customWidth="1"/>
    <col min="1489" max="1489" width="11.375" style="1" customWidth="1"/>
    <col min="1490" max="1490" width="16" style="1" bestFit="1" customWidth="1"/>
    <col min="1491" max="1491" width="17.25" style="1" bestFit="1" customWidth="1"/>
    <col min="1492" max="1492" width="13.125" style="1" customWidth="1"/>
    <col min="1493" max="1493" width="16" style="1" bestFit="1" customWidth="1"/>
    <col min="1494" max="1494" width="10.75" style="1" bestFit="1" customWidth="1"/>
    <col min="1495" max="1495" width="12.25" style="1" bestFit="1" customWidth="1"/>
    <col min="1496" max="1496" width="11.25" style="1" bestFit="1" customWidth="1"/>
    <col min="1497" max="1737" width="9" style="1"/>
    <col min="1738" max="1738" width="5.375" style="1" customWidth="1"/>
    <col min="1739" max="1739" width="5.875" style="1" bestFit="1" customWidth="1"/>
    <col min="1740" max="1741" width="13" style="1" customWidth="1"/>
    <col min="1742" max="1742" width="39.75" style="1" customWidth="1"/>
    <col min="1743" max="1743" width="13.75" style="1" customWidth="1"/>
    <col min="1744" max="1744" width="7.625" style="1" customWidth="1"/>
    <col min="1745" max="1745" width="11.375" style="1" customWidth="1"/>
    <col min="1746" max="1746" width="16" style="1" bestFit="1" customWidth="1"/>
    <col min="1747" max="1747" width="17.25" style="1" bestFit="1" customWidth="1"/>
    <col min="1748" max="1748" width="13.125" style="1" customWidth="1"/>
    <col min="1749" max="1749" width="16" style="1" bestFit="1" customWidth="1"/>
    <col min="1750" max="1750" width="10.75" style="1" bestFit="1" customWidth="1"/>
    <col min="1751" max="1751" width="12.25" style="1" bestFit="1" customWidth="1"/>
    <col min="1752" max="1752" width="11.25" style="1" bestFit="1" customWidth="1"/>
    <col min="1753" max="1993" width="9" style="1"/>
    <col min="1994" max="1994" width="5.375" style="1" customWidth="1"/>
    <col min="1995" max="1995" width="5.875" style="1" bestFit="1" customWidth="1"/>
    <col min="1996" max="1997" width="13" style="1" customWidth="1"/>
    <col min="1998" max="1998" width="39.75" style="1" customWidth="1"/>
    <col min="1999" max="1999" width="13.75" style="1" customWidth="1"/>
    <col min="2000" max="2000" width="7.625" style="1" customWidth="1"/>
    <col min="2001" max="2001" width="11.375" style="1" customWidth="1"/>
    <col min="2002" max="2002" width="16" style="1" bestFit="1" customWidth="1"/>
    <col min="2003" max="2003" width="17.25" style="1" bestFit="1" customWidth="1"/>
    <col min="2004" max="2004" width="13.125" style="1" customWidth="1"/>
    <col min="2005" max="2005" width="16" style="1" bestFit="1" customWidth="1"/>
    <col min="2006" max="2006" width="10.75" style="1" bestFit="1" customWidth="1"/>
    <col min="2007" max="2007" width="12.25" style="1" bestFit="1" customWidth="1"/>
    <col min="2008" max="2008" width="11.25" style="1" bestFit="1" customWidth="1"/>
    <col min="2009" max="2249" width="9" style="1"/>
    <col min="2250" max="2250" width="5.375" style="1" customWidth="1"/>
    <col min="2251" max="2251" width="5.875" style="1" bestFit="1" customWidth="1"/>
    <col min="2252" max="2253" width="13" style="1" customWidth="1"/>
    <col min="2254" max="2254" width="39.75" style="1" customWidth="1"/>
    <col min="2255" max="2255" width="13.75" style="1" customWidth="1"/>
    <col min="2256" max="2256" width="7.625" style="1" customWidth="1"/>
    <col min="2257" max="2257" width="11.375" style="1" customWidth="1"/>
    <col min="2258" max="2258" width="16" style="1" bestFit="1" customWidth="1"/>
    <col min="2259" max="2259" width="17.25" style="1" bestFit="1" customWidth="1"/>
    <col min="2260" max="2260" width="13.125" style="1" customWidth="1"/>
    <col min="2261" max="2261" width="16" style="1" bestFit="1" customWidth="1"/>
    <col min="2262" max="2262" width="10.75" style="1" bestFit="1" customWidth="1"/>
    <col min="2263" max="2263" width="12.25" style="1" bestFit="1" customWidth="1"/>
    <col min="2264" max="2264" width="11.25" style="1" bestFit="1" customWidth="1"/>
    <col min="2265" max="2505" width="9" style="1"/>
    <col min="2506" max="2506" width="5.375" style="1" customWidth="1"/>
    <col min="2507" max="2507" width="5.875" style="1" bestFit="1" customWidth="1"/>
    <col min="2508" max="2509" width="13" style="1" customWidth="1"/>
    <col min="2510" max="2510" width="39.75" style="1" customWidth="1"/>
    <col min="2511" max="2511" width="13.75" style="1" customWidth="1"/>
    <col min="2512" max="2512" width="7.625" style="1" customWidth="1"/>
    <col min="2513" max="2513" width="11.375" style="1" customWidth="1"/>
    <col min="2514" max="2514" width="16" style="1" bestFit="1" customWidth="1"/>
    <col min="2515" max="2515" width="17.25" style="1" bestFit="1" customWidth="1"/>
    <col min="2516" max="2516" width="13.125" style="1" customWidth="1"/>
    <col min="2517" max="2517" width="16" style="1" bestFit="1" customWidth="1"/>
    <col min="2518" max="2518" width="10.75" style="1" bestFit="1" customWidth="1"/>
    <col min="2519" max="2519" width="12.25" style="1" bestFit="1" customWidth="1"/>
    <col min="2520" max="2520" width="11.25" style="1" bestFit="1" customWidth="1"/>
    <col min="2521" max="2761" width="9" style="1"/>
    <col min="2762" max="2762" width="5.375" style="1" customWidth="1"/>
    <col min="2763" max="2763" width="5.875" style="1" bestFit="1" customWidth="1"/>
    <col min="2764" max="2765" width="13" style="1" customWidth="1"/>
    <col min="2766" max="2766" width="39.75" style="1" customWidth="1"/>
    <col min="2767" max="2767" width="13.75" style="1" customWidth="1"/>
    <col min="2768" max="2768" width="7.625" style="1" customWidth="1"/>
    <col min="2769" max="2769" width="11.375" style="1" customWidth="1"/>
    <col min="2770" max="2770" width="16" style="1" bestFit="1" customWidth="1"/>
    <col min="2771" max="2771" width="17.25" style="1" bestFit="1" customWidth="1"/>
    <col min="2772" max="2772" width="13.125" style="1" customWidth="1"/>
    <col min="2773" max="2773" width="16" style="1" bestFit="1" customWidth="1"/>
    <col min="2774" max="2774" width="10.75" style="1" bestFit="1" customWidth="1"/>
    <col min="2775" max="2775" width="12.25" style="1" bestFit="1" customWidth="1"/>
    <col min="2776" max="2776" width="11.25" style="1" bestFit="1" customWidth="1"/>
    <col min="2777" max="3017" width="9" style="1"/>
    <col min="3018" max="3018" width="5.375" style="1" customWidth="1"/>
    <col min="3019" max="3019" width="5.875" style="1" bestFit="1" customWidth="1"/>
    <col min="3020" max="3021" width="13" style="1" customWidth="1"/>
    <col min="3022" max="3022" width="39.75" style="1" customWidth="1"/>
    <col min="3023" max="3023" width="13.75" style="1" customWidth="1"/>
    <col min="3024" max="3024" width="7.625" style="1" customWidth="1"/>
    <col min="3025" max="3025" width="11.375" style="1" customWidth="1"/>
    <col min="3026" max="3026" width="16" style="1" bestFit="1" customWidth="1"/>
    <col min="3027" max="3027" width="17.25" style="1" bestFit="1" customWidth="1"/>
    <col min="3028" max="3028" width="13.125" style="1" customWidth="1"/>
    <col min="3029" max="3029" width="16" style="1" bestFit="1" customWidth="1"/>
    <col min="3030" max="3030" width="10.75" style="1" bestFit="1" customWidth="1"/>
    <col min="3031" max="3031" width="12.25" style="1" bestFit="1" customWidth="1"/>
    <col min="3032" max="3032" width="11.25" style="1" bestFit="1" customWidth="1"/>
    <col min="3033" max="3273" width="9" style="1"/>
    <col min="3274" max="3274" width="5.375" style="1" customWidth="1"/>
    <col min="3275" max="3275" width="5.875" style="1" bestFit="1" customWidth="1"/>
    <col min="3276" max="3277" width="13" style="1" customWidth="1"/>
    <col min="3278" max="3278" width="39.75" style="1" customWidth="1"/>
    <col min="3279" max="3279" width="13.75" style="1" customWidth="1"/>
    <col min="3280" max="3280" width="7.625" style="1" customWidth="1"/>
    <col min="3281" max="3281" width="11.375" style="1" customWidth="1"/>
    <col min="3282" max="3282" width="16" style="1" bestFit="1" customWidth="1"/>
    <col min="3283" max="3283" width="17.25" style="1" bestFit="1" customWidth="1"/>
    <col min="3284" max="3284" width="13.125" style="1" customWidth="1"/>
    <col min="3285" max="3285" width="16" style="1" bestFit="1" customWidth="1"/>
    <col min="3286" max="3286" width="10.75" style="1" bestFit="1" customWidth="1"/>
    <col min="3287" max="3287" width="12.25" style="1" bestFit="1" customWidth="1"/>
    <col min="3288" max="3288" width="11.25" style="1" bestFit="1" customWidth="1"/>
    <col min="3289" max="3529" width="9" style="1"/>
    <col min="3530" max="3530" width="5.375" style="1" customWidth="1"/>
    <col min="3531" max="3531" width="5.875" style="1" bestFit="1" customWidth="1"/>
    <col min="3532" max="3533" width="13" style="1" customWidth="1"/>
    <col min="3534" max="3534" width="39.75" style="1" customWidth="1"/>
    <col min="3535" max="3535" width="13.75" style="1" customWidth="1"/>
    <col min="3536" max="3536" width="7.625" style="1" customWidth="1"/>
    <col min="3537" max="3537" width="11.375" style="1" customWidth="1"/>
    <col min="3538" max="3538" width="16" style="1" bestFit="1" customWidth="1"/>
    <col min="3539" max="3539" width="17.25" style="1" bestFit="1" customWidth="1"/>
    <col min="3540" max="3540" width="13.125" style="1" customWidth="1"/>
    <col min="3541" max="3541" width="16" style="1" bestFit="1" customWidth="1"/>
    <col min="3542" max="3542" width="10.75" style="1" bestFit="1" customWidth="1"/>
    <col min="3543" max="3543" width="12.25" style="1" bestFit="1" customWidth="1"/>
    <col min="3544" max="3544" width="11.25" style="1" bestFit="1" customWidth="1"/>
    <col min="3545" max="3785" width="9" style="1"/>
    <col min="3786" max="3786" width="5.375" style="1" customWidth="1"/>
    <col min="3787" max="3787" width="5.875" style="1" bestFit="1" customWidth="1"/>
    <col min="3788" max="3789" width="13" style="1" customWidth="1"/>
    <col min="3790" max="3790" width="39.75" style="1" customWidth="1"/>
    <col min="3791" max="3791" width="13.75" style="1" customWidth="1"/>
    <col min="3792" max="3792" width="7.625" style="1" customWidth="1"/>
    <col min="3793" max="3793" width="11.375" style="1" customWidth="1"/>
    <col min="3794" max="3794" width="16" style="1" bestFit="1" customWidth="1"/>
    <col min="3795" max="3795" width="17.25" style="1" bestFit="1" customWidth="1"/>
    <col min="3796" max="3796" width="13.125" style="1" customWidth="1"/>
    <col min="3797" max="3797" width="16" style="1" bestFit="1" customWidth="1"/>
    <col min="3798" max="3798" width="10.75" style="1" bestFit="1" customWidth="1"/>
    <col min="3799" max="3799" width="12.25" style="1" bestFit="1" customWidth="1"/>
    <col min="3800" max="3800" width="11.25" style="1" bestFit="1" customWidth="1"/>
    <col min="3801" max="4041" width="9" style="1"/>
    <col min="4042" max="4042" width="5.375" style="1" customWidth="1"/>
    <col min="4043" max="4043" width="5.875" style="1" bestFit="1" customWidth="1"/>
    <col min="4044" max="4045" width="13" style="1" customWidth="1"/>
    <col min="4046" max="4046" width="39.75" style="1" customWidth="1"/>
    <col min="4047" max="4047" width="13.75" style="1" customWidth="1"/>
    <col min="4048" max="4048" width="7.625" style="1" customWidth="1"/>
    <col min="4049" max="4049" width="11.375" style="1" customWidth="1"/>
    <col min="4050" max="4050" width="16" style="1" bestFit="1" customWidth="1"/>
    <col min="4051" max="4051" width="17.25" style="1" bestFit="1" customWidth="1"/>
    <col min="4052" max="4052" width="13.125" style="1" customWidth="1"/>
    <col min="4053" max="4053" width="16" style="1" bestFit="1" customWidth="1"/>
    <col min="4054" max="4054" width="10.75" style="1" bestFit="1" customWidth="1"/>
    <col min="4055" max="4055" width="12.25" style="1" bestFit="1" customWidth="1"/>
    <col min="4056" max="4056" width="11.25" style="1" bestFit="1" customWidth="1"/>
    <col min="4057" max="4297" width="9" style="1"/>
    <col min="4298" max="4298" width="5.375" style="1" customWidth="1"/>
    <col min="4299" max="4299" width="5.875" style="1" bestFit="1" customWidth="1"/>
    <col min="4300" max="4301" width="13" style="1" customWidth="1"/>
    <col min="4302" max="4302" width="39.75" style="1" customWidth="1"/>
    <col min="4303" max="4303" width="13.75" style="1" customWidth="1"/>
    <col min="4304" max="4304" width="7.625" style="1" customWidth="1"/>
    <col min="4305" max="4305" width="11.375" style="1" customWidth="1"/>
    <col min="4306" max="4306" width="16" style="1" bestFit="1" customWidth="1"/>
    <col min="4307" max="4307" width="17.25" style="1" bestFit="1" customWidth="1"/>
    <col min="4308" max="4308" width="13.125" style="1" customWidth="1"/>
    <col min="4309" max="4309" width="16" style="1" bestFit="1" customWidth="1"/>
    <col min="4310" max="4310" width="10.75" style="1" bestFit="1" customWidth="1"/>
    <col min="4311" max="4311" width="12.25" style="1" bestFit="1" customWidth="1"/>
    <col min="4312" max="4312" width="11.25" style="1" bestFit="1" customWidth="1"/>
    <col min="4313" max="4553" width="9" style="1"/>
    <col min="4554" max="4554" width="5.375" style="1" customWidth="1"/>
    <col min="4555" max="4555" width="5.875" style="1" bestFit="1" customWidth="1"/>
    <col min="4556" max="4557" width="13" style="1" customWidth="1"/>
    <col min="4558" max="4558" width="39.75" style="1" customWidth="1"/>
    <col min="4559" max="4559" width="13.75" style="1" customWidth="1"/>
    <col min="4560" max="4560" width="7.625" style="1" customWidth="1"/>
    <col min="4561" max="4561" width="11.375" style="1" customWidth="1"/>
    <col min="4562" max="4562" width="16" style="1" bestFit="1" customWidth="1"/>
    <col min="4563" max="4563" width="17.25" style="1" bestFit="1" customWidth="1"/>
    <col min="4564" max="4564" width="13.125" style="1" customWidth="1"/>
    <col min="4565" max="4565" width="16" style="1" bestFit="1" customWidth="1"/>
    <col min="4566" max="4566" width="10.75" style="1" bestFit="1" customWidth="1"/>
    <col min="4567" max="4567" width="12.25" style="1" bestFit="1" customWidth="1"/>
    <col min="4568" max="4568" width="11.25" style="1" bestFit="1" customWidth="1"/>
    <col min="4569" max="4809" width="9" style="1"/>
    <col min="4810" max="4810" width="5.375" style="1" customWidth="1"/>
    <col min="4811" max="4811" width="5.875" style="1" bestFit="1" customWidth="1"/>
    <col min="4812" max="4813" width="13" style="1" customWidth="1"/>
    <col min="4814" max="4814" width="39.75" style="1" customWidth="1"/>
    <col min="4815" max="4815" width="13.75" style="1" customWidth="1"/>
    <col min="4816" max="4816" width="7.625" style="1" customWidth="1"/>
    <col min="4817" max="4817" width="11.375" style="1" customWidth="1"/>
    <col min="4818" max="4818" width="16" style="1" bestFit="1" customWidth="1"/>
    <col min="4819" max="4819" width="17.25" style="1" bestFit="1" customWidth="1"/>
    <col min="4820" max="4820" width="13.125" style="1" customWidth="1"/>
    <col min="4821" max="4821" width="16" style="1" bestFit="1" customWidth="1"/>
    <col min="4822" max="4822" width="10.75" style="1" bestFit="1" customWidth="1"/>
    <col min="4823" max="4823" width="12.25" style="1" bestFit="1" customWidth="1"/>
    <col min="4824" max="4824" width="11.25" style="1" bestFit="1" customWidth="1"/>
    <col min="4825" max="5065" width="9" style="1"/>
    <col min="5066" max="5066" width="5.375" style="1" customWidth="1"/>
    <col min="5067" max="5067" width="5.875" style="1" bestFit="1" customWidth="1"/>
    <col min="5068" max="5069" width="13" style="1" customWidth="1"/>
    <col min="5070" max="5070" width="39.75" style="1" customWidth="1"/>
    <col min="5071" max="5071" width="13.75" style="1" customWidth="1"/>
    <col min="5072" max="5072" width="7.625" style="1" customWidth="1"/>
    <col min="5073" max="5073" width="11.375" style="1" customWidth="1"/>
    <col min="5074" max="5074" width="16" style="1" bestFit="1" customWidth="1"/>
    <col min="5075" max="5075" width="17.25" style="1" bestFit="1" customWidth="1"/>
    <col min="5076" max="5076" width="13.125" style="1" customWidth="1"/>
    <col min="5077" max="5077" width="16" style="1" bestFit="1" customWidth="1"/>
    <col min="5078" max="5078" width="10.75" style="1" bestFit="1" customWidth="1"/>
    <col min="5079" max="5079" width="12.25" style="1" bestFit="1" customWidth="1"/>
    <col min="5080" max="5080" width="11.25" style="1" bestFit="1" customWidth="1"/>
    <col min="5081" max="5321" width="9" style="1"/>
    <col min="5322" max="5322" width="5.375" style="1" customWidth="1"/>
    <col min="5323" max="5323" width="5.875" style="1" bestFit="1" customWidth="1"/>
    <col min="5324" max="5325" width="13" style="1" customWidth="1"/>
    <col min="5326" max="5326" width="39.75" style="1" customWidth="1"/>
    <col min="5327" max="5327" width="13.75" style="1" customWidth="1"/>
    <col min="5328" max="5328" width="7.625" style="1" customWidth="1"/>
    <col min="5329" max="5329" width="11.375" style="1" customWidth="1"/>
    <col min="5330" max="5330" width="16" style="1" bestFit="1" customWidth="1"/>
    <col min="5331" max="5331" width="17.25" style="1" bestFit="1" customWidth="1"/>
    <col min="5332" max="5332" width="13.125" style="1" customWidth="1"/>
    <col min="5333" max="5333" width="16" style="1" bestFit="1" customWidth="1"/>
    <col min="5334" max="5334" width="10.75" style="1" bestFit="1" customWidth="1"/>
    <col min="5335" max="5335" width="12.25" style="1" bestFit="1" customWidth="1"/>
    <col min="5336" max="5336" width="11.25" style="1" bestFit="1" customWidth="1"/>
    <col min="5337" max="5577" width="9" style="1"/>
    <col min="5578" max="5578" width="5.375" style="1" customWidth="1"/>
    <col min="5579" max="5579" width="5.875" style="1" bestFit="1" customWidth="1"/>
    <col min="5580" max="5581" width="13" style="1" customWidth="1"/>
    <col min="5582" max="5582" width="39.75" style="1" customWidth="1"/>
    <col min="5583" max="5583" width="13.75" style="1" customWidth="1"/>
    <col min="5584" max="5584" width="7.625" style="1" customWidth="1"/>
    <col min="5585" max="5585" width="11.375" style="1" customWidth="1"/>
    <col min="5586" max="5586" width="16" style="1" bestFit="1" customWidth="1"/>
    <col min="5587" max="5587" width="17.25" style="1" bestFit="1" customWidth="1"/>
    <col min="5588" max="5588" width="13.125" style="1" customWidth="1"/>
    <col min="5589" max="5589" width="16" style="1" bestFit="1" customWidth="1"/>
    <col min="5590" max="5590" width="10.75" style="1" bestFit="1" customWidth="1"/>
    <col min="5591" max="5591" width="12.25" style="1" bestFit="1" customWidth="1"/>
    <col min="5592" max="5592" width="11.25" style="1" bestFit="1" customWidth="1"/>
    <col min="5593" max="5833" width="9" style="1"/>
    <col min="5834" max="5834" width="5.375" style="1" customWidth="1"/>
    <col min="5835" max="5835" width="5.875" style="1" bestFit="1" customWidth="1"/>
    <col min="5836" max="5837" width="13" style="1" customWidth="1"/>
    <col min="5838" max="5838" width="39.75" style="1" customWidth="1"/>
    <col min="5839" max="5839" width="13.75" style="1" customWidth="1"/>
    <col min="5840" max="5840" width="7.625" style="1" customWidth="1"/>
    <col min="5841" max="5841" width="11.375" style="1" customWidth="1"/>
    <col min="5842" max="5842" width="16" style="1" bestFit="1" customWidth="1"/>
    <col min="5843" max="5843" width="17.25" style="1" bestFit="1" customWidth="1"/>
    <col min="5844" max="5844" width="13.125" style="1" customWidth="1"/>
    <col min="5845" max="5845" width="16" style="1" bestFit="1" customWidth="1"/>
    <col min="5846" max="5846" width="10.75" style="1" bestFit="1" customWidth="1"/>
    <col min="5847" max="5847" width="12.25" style="1" bestFit="1" customWidth="1"/>
    <col min="5848" max="5848" width="11.25" style="1" bestFit="1" customWidth="1"/>
    <col min="5849" max="6089" width="9" style="1"/>
    <col min="6090" max="6090" width="5.375" style="1" customWidth="1"/>
    <col min="6091" max="6091" width="5.875" style="1" bestFit="1" customWidth="1"/>
    <col min="6092" max="6093" width="13" style="1" customWidth="1"/>
    <col min="6094" max="6094" width="39.75" style="1" customWidth="1"/>
    <col min="6095" max="6095" width="13.75" style="1" customWidth="1"/>
    <col min="6096" max="6096" width="7.625" style="1" customWidth="1"/>
    <col min="6097" max="6097" width="11.375" style="1" customWidth="1"/>
    <col min="6098" max="6098" width="16" style="1" bestFit="1" customWidth="1"/>
    <col min="6099" max="6099" width="17.25" style="1" bestFit="1" customWidth="1"/>
    <col min="6100" max="6100" width="13.125" style="1" customWidth="1"/>
    <col min="6101" max="6101" width="16" style="1" bestFit="1" customWidth="1"/>
    <col min="6102" max="6102" width="10.75" style="1" bestFit="1" customWidth="1"/>
    <col min="6103" max="6103" width="12.25" style="1" bestFit="1" customWidth="1"/>
    <col min="6104" max="6104" width="11.25" style="1" bestFit="1" customWidth="1"/>
    <col min="6105" max="6345" width="9" style="1"/>
    <col min="6346" max="6346" width="5.375" style="1" customWidth="1"/>
    <col min="6347" max="6347" width="5.875" style="1" bestFit="1" customWidth="1"/>
    <col min="6348" max="6349" width="13" style="1" customWidth="1"/>
    <col min="6350" max="6350" width="39.75" style="1" customWidth="1"/>
    <col min="6351" max="6351" width="13.75" style="1" customWidth="1"/>
    <col min="6352" max="6352" width="7.625" style="1" customWidth="1"/>
    <col min="6353" max="6353" width="11.375" style="1" customWidth="1"/>
    <col min="6354" max="6354" width="16" style="1" bestFit="1" customWidth="1"/>
    <col min="6355" max="6355" width="17.25" style="1" bestFit="1" customWidth="1"/>
    <col min="6356" max="6356" width="13.125" style="1" customWidth="1"/>
    <col min="6357" max="6357" width="16" style="1" bestFit="1" customWidth="1"/>
    <col min="6358" max="6358" width="10.75" style="1" bestFit="1" customWidth="1"/>
    <col min="6359" max="6359" width="12.25" style="1" bestFit="1" customWidth="1"/>
    <col min="6360" max="6360" width="11.25" style="1" bestFit="1" customWidth="1"/>
    <col min="6361" max="6601" width="9" style="1"/>
    <col min="6602" max="6602" width="5.375" style="1" customWidth="1"/>
    <col min="6603" max="6603" width="5.875" style="1" bestFit="1" customWidth="1"/>
    <col min="6604" max="6605" width="13" style="1" customWidth="1"/>
    <col min="6606" max="6606" width="39.75" style="1" customWidth="1"/>
    <col min="6607" max="6607" width="13.75" style="1" customWidth="1"/>
    <col min="6608" max="6608" width="7.625" style="1" customWidth="1"/>
    <col min="6609" max="6609" width="11.375" style="1" customWidth="1"/>
    <col min="6610" max="6610" width="16" style="1" bestFit="1" customWidth="1"/>
    <col min="6611" max="6611" width="17.25" style="1" bestFit="1" customWidth="1"/>
    <col min="6612" max="6612" width="13.125" style="1" customWidth="1"/>
    <col min="6613" max="6613" width="16" style="1" bestFit="1" customWidth="1"/>
    <col min="6614" max="6614" width="10.75" style="1" bestFit="1" customWidth="1"/>
    <col min="6615" max="6615" width="12.25" style="1" bestFit="1" customWidth="1"/>
    <col min="6616" max="6616" width="11.25" style="1" bestFit="1" customWidth="1"/>
    <col min="6617" max="6857" width="9" style="1"/>
    <col min="6858" max="6858" width="5.375" style="1" customWidth="1"/>
    <col min="6859" max="6859" width="5.875" style="1" bestFit="1" customWidth="1"/>
    <col min="6860" max="6861" width="13" style="1" customWidth="1"/>
    <col min="6862" max="6862" width="39.75" style="1" customWidth="1"/>
    <col min="6863" max="6863" width="13.75" style="1" customWidth="1"/>
    <col min="6864" max="6864" width="7.625" style="1" customWidth="1"/>
    <col min="6865" max="6865" width="11.375" style="1" customWidth="1"/>
    <col min="6866" max="6866" width="16" style="1" bestFit="1" customWidth="1"/>
    <col min="6867" max="6867" width="17.25" style="1" bestFit="1" customWidth="1"/>
    <col min="6868" max="6868" width="13.125" style="1" customWidth="1"/>
    <col min="6869" max="6869" width="16" style="1" bestFit="1" customWidth="1"/>
    <col min="6870" max="6870" width="10.75" style="1" bestFit="1" customWidth="1"/>
    <col min="6871" max="6871" width="12.25" style="1" bestFit="1" customWidth="1"/>
    <col min="6872" max="6872" width="11.25" style="1" bestFit="1" customWidth="1"/>
    <col min="6873" max="7113" width="9" style="1"/>
    <col min="7114" max="7114" width="5.375" style="1" customWidth="1"/>
    <col min="7115" max="7115" width="5.875" style="1" bestFit="1" customWidth="1"/>
    <col min="7116" max="7117" width="13" style="1" customWidth="1"/>
    <col min="7118" max="7118" width="39.75" style="1" customWidth="1"/>
    <col min="7119" max="7119" width="13.75" style="1" customWidth="1"/>
    <col min="7120" max="7120" width="7.625" style="1" customWidth="1"/>
    <col min="7121" max="7121" width="11.375" style="1" customWidth="1"/>
    <col min="7122" max="7122" width="16" style="1" bestFit="1" customWidth="1"/>
    <col min="7123" max="7123" width="17.25" style="1" bestFit="1" customWidth="1"/>
    <col min="7124" max="7124" width="13.125" style="1" customWidth="1"/>
    <col min="7125" max="7125" width="16" style="1" bestFit="1" customWidth="1"/>
    <col min="7126" max="7126" width="10.75" style="1" bestFit="1" customWidth="1"/>
    <col min="7127" max="7127" width="12.25" style="1" bestFit="1" customWidth="1"/>
    <col min="7128" max="7128" width="11.25" style="1" bestFit="1" customWidth="1"/>
    <col min="7129" max="7369" width="9" style="1"/>
    <col min="7370" max="7370" width="5.375" style="1" customWidth="1"/>
    <col min="7371" max="7371" width="5.875" style="1" bestFit="1" customWidth="1"/>
    <col min="7372" max="7373" width="13" style="1" customWidth="1"/>
    <col min="7374" max="7374" width="39.75" style="1" customWidth="1"/>
    <col min="7375" max="7375" width="13.75" style="1" customWidth="1"/>
    <col min="7376" max="7376" width="7.625" style="1" customWidth="1"/>
    <col min="7377" max="7377" width="11.375" style="1" customWidth="1"/>
    <col min="7378" max="7378" width="16" style="1" bestFit="1" customWidth="1"/>
    <col min="7379" max="7379" width="17.25" style="1" bestFit="1" customWidth="1"/>
    <col min="7380" max="7380" width="13.125" style="1" customWidth="1"/>
    <col min="7381" max="7381" width="16" style="1" bestFit="1" customWidth="1"/>
    <col min="7382" max="7382" width="10.75" style="1" bestFit="1" customWidth="1"/>
    <col min="7383" max="7383" width="12.25" style="1" bestFit="1" customWidth="1"/>
    <col min="7384" max="7384" width="11.25" style="1" bestFit="1" customWidth="1"/>
    <col min="7385" max="7625" width="9" style="1"/>
    <col min="7626" max="7626" width="5.375" style="1" customWidth="1"/>
    <col min="7627" max="7627" width="5.875" style="1" bestFit="1" customWidth="1"/>
    <col min="7628" max="7629" width="13" style="1" customWidth="1"/>
    <col min="7630" max="7630" width="39.75" style="1" customWidth="1"/>
    <col min="7631" max="7631" width="13.75" style="1" customWidth="1"/>
    <col min="7632" max="7632" width="7.625" style="1" customWidth="1"/>
    <col min="7633" max="7633" width="11.375" style="1" customWidth="1"/>
    <col min="7634" max="7634" width="16" style="1" bestFit="1" customWidth="1"/>
    <col min="7635" max="7635" width="17.25" style="1" bestFit="1" customWidth="1"/>
    <col min="7636" max="7636" width="13.125" style="1" customWidth="1"/>
    <col min="7637" max="7637" width="16" style="1" bestFit="1" customWidth="1"/>
    <col min="7638" max="7638" width="10.75" style="1" bestFit="1" customWidth="1"/>
    <col min="7639" max="7639" width="12.25" style="1" bestFit="1" customWidth="1"/>
    <col min="7640" max="7640" width="11.25" style="1" bestFit="1" customWidth="1"/>
    <col min="7641" max="7881" width="9" style="1"/>
    <col min="7882" max="7882" width="5.375" style="1" customWidth="1"/>
    <col min="7883" max="7883" width="5.875" style="1" bestFit="1" customWidth="1"/>
    <col min="7884" max="7885" width="13" style="1" customWidth="1"/>
    <col min="7886" max="7886" width="39.75" style="1" customWidth="1"/>
    <col min="7887" max="7887" width="13.75" style="1" customWidth="1"/>
    <col min="7888" max="7888" width="7.625" style="1" customWidth="1"/>
    <col min="7889" max="7889" width="11.375" style="1" customWidth="1"/>
    <col min="7890" max="7890" width="16" style="1" bestFit="1" customWidth="1"/>
    <col min="7891" max="7891" width="17.25" style="1" bestFit="1" customWidth="1"/>
    <col min="7892" max="7892" width="13.125" style="1" customWidth="1"/>
    <col min="7893" max="7893" width="16" style="1" bestFit="1" customWidth="1"/>
    <col min="7894" max="7894" width="10.75" style="1" bestFit="1" customWidth="1"/>
    <col min="7895" max="7895" width="12.25" style="1" bestFit="1" customWidth="1"/>
    <col min="7896" max="7896" width="11.25" style="1" bestFit="1" customWidth="1"/>
    <col min="7897" max="8137" width="9" style="1"/>
    <col min="8138" max="8138" width="5.375" style="1" customWidth="1"/>
    <col min="8139" max="8139" width="5.875" style="1" bestFit="1" customWidth="1"/>
    <col min="8140" max="8141" width="13" style="1" customWidth="1"/>
    <col min="8142" max="8142" width="39.75" style="1" customWidth="1"/>
    <col min="8143" max="8143" width="13.75" style="1" customWidth="1"/>
    <col min="8144" max="8144" width="7.625" style="1" customWidth="1"/>
    <col min="8145" max="8145" width="11.375" style="1" customWidth="1"/>
    <col min="8146" max="8146" width="16" style="1" bestFit="1" customWidth="1"/>
    <col min="8147" max="8147" width="17.25" style="1" bestFit="1" customWidth="1"/>
    <col min="8148" max="8148" width="13.125" style="1" customWidth="1"/>
    <col min="8149" max="8149" width="16" style="1" bestFit="1" customWidth="1"/>
    <col min="8150" max="8150" width="10.75" style="1" bestFit="1" customWidth="1"/>
    <col min="8151" max="8151" width="12.25" style="1" bestFit="1" customWidth="1"/>
    <col min="8152" max="8152" width="11.25" style="1" bestFit="1" customWidth="1"/>
    <col min="8153" max="8393" width="9" style="1"/>
    <col min="8394" max="8394" width="5.375" style="1" customWidth="1"/>
    <col min="8395" max="8395" width="5.875" style="1" bestFit="1" customWidth="1"/>
    <col min="8396" max="8397" width="13" style="1" customWidth="1"/>
    <col min="8398" max="8398" width="39.75" style="1" customWidth="1"/>
    <col min="8399" max="8399" width="13.75" style="1" customWidth="1"/>
    <col min="8400" max="8400" width="7.625" style="1" customWidth="1"/>
    <col min="8401" max="8401" width="11.375" style="1" customWidth="1"/>
    <col min="8402" max="8402" width="16" style="1" bestFit="1" customWidth="1"/>
    <col min="8403" max="8403" width="17.25" style="1" bestFit="1" customWidth="1"/>
    <col min="8404" max="8404" width="13.125" style="1" customWidth="1"/>
    <col min="8405" max="8405" width="16" style="1" bestFit="1" customWidth="1"/>
    <col min="8406" max="8406" width="10.75" style="1" bestFit="1" customWidth="1"/>
    <col min="8407" max="8407" width="12.25" style="1" bestFit="1" customWidth="1"/>
    <col min="8408" max="8408" width="11.25" style="1" bestFit="1" customWidth="1"/>
    <col min="8409" max="8649" width="9" style="1"/>
    <col min="8650" max="8650" width="5.375" style="1" customWidth="1"/>
    <col min="8651" max="8651" width="5.875" style="1" bestFit="1" customWidth="1"/>
    <col min="8652" max="8653" width="13" style="1" customWidth="1"/>
    <col min="8654" max="8654" width="39.75" style="1" customWidth="1"/>
    <col min="8655" max="8655" width="13.75" style="1" customWidth="1"/>
    <col min="8656" max="8656" width="7.625" style="1" customWidth="1"/>
    <col min="8657" max="8657" width="11.375" style="1" customWidth="1"/>
    <col min="8658" max="8658" width="16" style="1" bestFit="1" customWidth="1"/>
    <col min="8659" max="8659" width="17.25" style="1" bestFit="1" customWidth="1"/>
    <col min="8660" max="8660" width="13.125" style="1" customWidth="1"/>
    <col min="8661" max="8661" width="16" style="1" bestFit="1" customWidth="1"/>
    <col min="8662" max="8662" width="10.75" style="1" bestFit="1" customWidth="1"/>
    <col min="8663" max="8663" width="12.25" style="1" bestFit="1" customWidth="1"/>
    <col min="8664" max="8664" width="11.25" style="1" bestFit="1" customWidth="1"/>
    <col min="8665" max="8905" width="9" style="1"/>
    <col min="8906" max="8906" width="5.375" style="1" customWidth="1"/>
    <col min="8907" max="8907" width="5.875" style="1" bestFit="1" customWidth="1"/>
    <col min="8908" max="8909" width="13" style="1" customWidth="1"/>
    <col min="8910" max="8910" width="39.75" style="1" customWidth="1"/>
    <col min="8911" max="8911" width="13.75" style="1" customWidth="1"/>
    <col min="8912" max="8912" width="7.625" style="1" customWidth="1"/>
    <col min="8913" max="8913" width="11.375" style="1" customWidth="1"/>
    <col min="8914" max="8914" width="16" style="1" bestFit="1" customWidth="1"/>
    <col min="8915" max="8915" width="17.25" style="1" bestFit="1" customWidth="1"/>
    <col min="8916" max="8916" width="13.125" style="1" customWidth="1"/>
    <col min="8917" max="8917" width="16" style="1" bestFit="1" customWidth="1"/>
    <col min="8918" max="8918" width="10.75" style="1" bestFit="1" customWidth="1"/>
    <col min="8919" max="8919" width="12.25" style="1" bestFit="1" customWidth="1"/>
    <col min="8920" max="8920" width="11.25" style="1" bestFit="1" customWidth="1"/>
    <col min="8921" max="9161" width="9" style="1"/>
    <col min="9162" max="9162" width="5.375" style="1" customWidth="1"/>
    <col min="9163" max="9163" width="5.875" style="1" bestFit="1" customWidth="1"/>
    <col min="9164" max="9165" width="13" style="1" customWidth="1"/>
    <col min="9166" max="9166" width="39.75" style="1" customWidth="1"/>
    <col min="9167" max="9167" width="13.75" style="1" customWidth="1"/>
    <col min="9168" max="9168" width="7.625" style="1" customWidth="1"/>
    <col min="9169" max="9169" width="11.375" style="1" customWidth="1"/>
    <col min="9170" max="9170" width="16" style="1" bestFit="1" customWidth="1"/>
    <col min="9171" max="9171" width="17.25" style="1" bestFit="1" customWidth="1"/>
    <col min="9172" max="9172" width="13.125" style="1" customWidth="1"/>
    <col min="9173" max="9173" width="16" style="1" bestFit="1" customWidth="1"/>
    <col min="9174" max="9174" width="10.75" style="1" bestFit="1" customWidth="1"/>
    <col min="9175" max="9175" width="12.25" style="1" bestFit="1" customWidth="1"/>
    <col min="9176" max="9176" width="11.25" style="1" bestFit="1" customWidth="1"/>
    <col min="9177" max="9417" width="9" style="1"/>
    <col min="9418" max="9418" width="5.375" style="1" customWidth="1"/>
    <col min="9419" max="9419" width="5.875" style="1" bestFit="1" customWidth="1"/>
    <col min="9420" max="9421" width="13" style="1" customWidth="1"/>
    <col min="9422" max="9422" width="39.75" style="1" customWidth="1"/>
    <col min="9423" max="9423" width="13.75" style="1" customWidth="1"/>
    <col min="9424" max="9424" width="7.625" style="1" customWidth="1"/>
    <col min="9425" max="9425" width="11.375" style="1" customWidth="1"/>
    <col min="9426" max="9426" width="16" style="1" bestFit="1" customWidth="1"/>
    <col min="9427" max="9427" width="17.25" style="1" bestFit="1" customWidth="1"/>
    <col min="9428" max="9428" width="13.125" style="1" customWidth="1"/>
    <col min="9429" max="9429" width="16" style="1" bestFit="1" customWidth="1"/>
    <col min="9430" max="9430" width="10.75" style="1" bestFit="1" customWidth="1"/>
    <col min="9431" max="9431" width="12.25" style="1" bestFit="1" customWidth="1"/>
    <col min="9432" max="9432" width="11.25" style="1" bestFit="1" customWidth="1"/>
    <col min="9433" max="9673" width="9" style="1"/>
    <col min="9674" max="9674" width="5.375" style="1" customWidth="1"/>
    <col min="9675" max="9675" width="5.875" style="1" bestFit="1" customWidth="1"/>
    <col min="9676" max="9677" width="13" style="1" customWidth="1"/>
    <col min="9678" max="9678" width="39.75" style="1" customWidth="1"/>
    <col min="9679" max="9679" width="13.75" style="1" customWidth="1"/>
    <col min="9680" max="9680" width="7.625" style="1" customWidth="1"/>
    <col min="9681" max="9681" width="11.375" style="1" customWidth="1"/>
    <col min="9682" max="9682" width="16" style="1" bestFit="1" customWidth="1"/>
    <col min="9683" max="9683" width="17.25" style="1" bestFit="1" customWidth="1"/>
    <col min="9684" max="9684" width="13.125" style="1" customWidth="1"/>
    <col min="9685" max="9685" width="16" style="1" bestFit="1" customWidth="1"/>
    <col min="9686" max="9686" width="10.75" style="1" bestFit="1" customWidth="1"/>
    <col min="9687" max="9687" width="12.25" style="1" bestFit="1" customWidth="1"/>
    <col min="9688" max="9688" width="11.25" style="1" bestFit="1" customWidth="1"/>
    <col min="9689" max="9929" width="9" style="1"/>
    <col min="9930" max="9930" width="5.375" style="1" customWidth="1"/>
    <col min="9931" max="9931" width="5.875" style="1" bestFit="1" customWidth="1"/>
    <col min="9932" max="9933" width="13" style="1" customWidth="1"/>
    <col min="9934" max="9934" width="39.75" style="1" customWidth="1"/>
    <col min="9935" max="9935" width="13.75" style="1" customWidth="1"/>
    <col min="9936" max="9936" width="7.625" style="1" customWidth="1"/>
    <col min="9937" max="9937" width="11.375" style="1" customWidth="1"/>
    <col min="9938" max="9938" width="16" style="1" bestFit="1" customWidth="1"/>
    <col min="9939" max="9939" width="17.25" style="1" bestFit="1" customWidth="1"/>
    <col min="9940" max="9940" width="13.125" style="1" customWidth="1"/>
    <col min="9941" max="9941" width="16" style="1" bestFit="1" customWidth="1"/>
    <col min="9942" max="9942" width="10.75" style="1" bestFit="1" customWidth="1"/>
    <col min="9943" max="9943" width="12.25" style="1" bestFit="1" customWidth="1"/>
    <col min="9944" max="9944" width="11.25" style="1" bestFit="1" customWidth="1"/>
    <col min="9945" max="10185" width="9" style="1"/>
    <col min="10186" max="10186" width="5.375" style="1" customWidth="1"/>
    <col min="10187" max="10187" width="5.875" style="1" bestFit="1" customWidth="1"/>
    <col min="10188" max="10189" width="13" style="1" customWidth="1"/>
    <col min="10190" max="10190" width="39.75" style="1" customWidth="1"/>
    <col min="10191" max="10191" width="13.75" style="1" customWidth="1"/>
    <col min="10192" max="10192" width="7.625" style="1" customWidth="1"/>
    <col min="10193" max="10193" width="11.375" style="1" customWidth="1"/>
    <col min="10194" max="10194" width="16" style="1" bestFit="1" customWidth="1"/>
    <col min="10195" max="10195" width="17.25" style="1" bestFit="1" customWidth="1"/>
    <col min="10196" max="10196" width="13.125" style="1" customWidth="1"/>
    <col min="10197" max="10197" width="16" style="1" bestFit="1" customWidth="1"/>
    <col min="10198" max="10198" width="10.75" style="1" bestFit="1" customWidth="1"/>
    <col min="10199" max="10199" width="12.25" style="1" bestFit="1" customWidth="1"/>
    <col min="10200" max="10200" width="11.25" style="1" bestFit="1" customWidth="1"/>
    <col min="10201" max="10441" width="9" style="1"/>
    <col min="10442" max="10442" width="5.375" style="1" customWidth="1"/>
    <col min="10443" max="10443" width="5.875" style="1" bestFit="1" customWidth="1"/>
    <col min="10444" max="10445" width="13" style="1" customWidth="1"/>
    <col min="10446" max="10446" width="39.75" style="1" customWidth="1"/>
    <col min="10447" max="10447" width="13.75" style="1" customWidth="1"/>
    <col min="10448" max="10448" width="7.625" style="1" customWidth="1"/>
    <col min="10449" max="10449" width="11.375" style="1" customWidth="1"/>
    <col min="10450" max="10450" width="16" style="1" bestFit="1" customWidth="1"/>
    <col min="10451" max="10451" width="17.25" style="1" bestFit="1" customWidth="1"/>
    <col min="10452" max="10452" width="13.125" style="1" customWidth="1"/>
    <col min="10453" max="10453" width="16" style="1" bestFit="1" customWidth="1"/>
    <col min="10454" max="10454" width="10.75" style="1" bestFit="1" customWidth="1"/>
    <col min="10455" max="10455" width="12.25" style="1" bestFit="1" customWidth="1"/>
    <col min="10456" max="10456" width="11.25" style="1" bestFit="1" customWidth="1"/>
    <col min="10457" max="10697" width="9" style="1"/>
    <col min="10698" max="10698" width="5.375" style="1" customWidth="1"/>
    <col min="10699" max="10699" width="5.875" style="1" bestFit="1" customWidth="1"/>
    <col min="10700" max="10701" width="13" style="1" customWidth="1"/>
    <col min="10702" max="10702" width="39.75" style="1" customWidth="1"/>
    <col min="10703" max="10703" width="13.75" style="1" customWidth="1"/>
    <col min="10704" max="10704" width="7.625" style="1" customWidth="1"/>
    <col min="10705" max="10705" width="11.375" style="1" customWidth="1"/>
    <col min="10706" max="10706" width="16" style="1" bestFit="1" customWidth="1"/>
    <col min="10707" max="10707" width="17.25" style="1" bestFit="1" customWidth="1"/>
    <col min="10708" max="10708" width="13.125" style="1" customWidth="1"/>
    <col min="10709" max="10709" width="16" style="1" bestFit="1" customWidth="1"/>
    <col min="10710" max="10710" width="10.75" style="1" bestFit="1" customWidth="1"/>
    <col min="10711" max="10711" width="12.25" style="1" bestFit="1" customWidth="1"/>
    <col min="10712" max="10712" width="11.25" style="1" bestFit="1" customWidth="1"/>
    <col min="10713" max="10953" width="9" style="1"/>
    <col min="10954" max="10954" width="5.375" style="1" customWidth="1"/>
    <col min="10955" max="10955" width="5.875" style="1" bestFit="1" customWidth="1"/>
    <col min="10956" max="10957" width="13" style="1" customWidth="1"/>
    <col min="10958" max="10958" width="39.75" style="1" customWidth="1"/>
    <col min="10959" max="10959" width="13.75" style="1" customWidth="1"/>
    <col min="10960" max="10960" width="7.625" style="1" customWidth="1"/>
    <col min="10961" max="10961" width="11.375" style="1" customWidth="1"/>
    <col min="10962" max="10962" width="16" style="1" bestFit="1" customWidth="1"/>
    <col min="10963" max="10963" width="17.25" style="1" bestFit="1" customWidth="1"/>
    <col min="10964" max="10964" width="13.125" style="1" customWidth="1"/>
    <col min="10965" max="10965" width="16" style="1" bestFit="1" customWidth="1"/>
    <col min="10966" max="10966" width="10.75" style="1" bestFit="1" customWidth="1"/>
    <col min="10967" max="10967" width="12.25" style="1" bestFit="1" customWidth="1"/>
    <col min="10968" max="10968" width="11.25" style="1" bestFit="1" customWidth="1"/>
    <col min="10969" max="11209" width="9" style="1"/>
    <col min="11210" max="11210" width="5.375" style="1" customWidth="1"/>
    <col min="11211" max="11211" width="5.875" style="1" bestFit="1" customWidth="1"/>
    <col min="11212" max="11213" width="13" style="1" customWidth="1"/>
    <col min="11214" max="11214" width="39.75" style="1" customWidth="1"/>
    <col min="11215" max="11215" width="13.75" style="1" customWidth="1"/>
    <col min="11216" max="11216" width="7.625" style="1" customWidth="1"/>
    <col min="11217" max="11217" width="11.375" style="1" customWidth="1"/>
    <col min="11218" max="11218" width="16" style="1" bestFit="1" customWidth="1"/>
    <col min="11219" max="11219" width="17.25" style="1" bestFit="1" customWidth="1"/>
    <col min="11220" max="11220" width="13.125" style="1" customWidth="1"/>
    <col min="11221" max="11221" width="16" style="1" bestFit="1" customWidth="1"/>
    <col min="11222" max="11222" width="10.75" style="1" bestFit="1" customWidth="1"/>
    <col min="11223" max="11223" width="12.25" style="1" bestFit="1" customWidth="1"/>
    <col min="11224" max="11224" width="11.25" style="1" bestFit="1" customWidth="1"/>
    <col min="11225" max="11465" width="9" style="1"/>
    <col min="11466" max="11466" width="5.375" style="1" customWidth="1"/>
    <col min="11467" max="11467" width="5.875" style="1" bestFit="1" customWidth="1"/>
    <col min="11468" max="11469" width="13" style="1" customWidth="1"/>
    <col min="11470" max="11470" width="39.75" style="1" customWidth="1"/>
    <col min="11471" max="11471" width="13.75" style="1" customWidth="1"/>
    <col min="11472" max="11472" width="7.625" style="1" customWidth="1"/>
    <col min="11473" max="11473" width="11.375" style="1" customWidth="1"/>
    <col min="11474" max="11474" width="16" style="1" bestFit="1" customWidth="1"/>
    <col min="11475" max="11475" width="17.25" style="1" bestFit="1" customWidth="1"/>
    <col min="11476" max="11476" width="13.125" style="1" customWidth="1"/>
    <col min="11477" max="11477" width="16" style="1" bestFit="1" customWidth="1"/>
    <col min="11478" max="11478" width="10.75" style="1" bestFit="1" customWidth="1"/>
    <col min="11479" max="11479" width="12.25" style="1" bestFit="1" customWidth="1"/>
    <col min="11480" max="11480" width="11.25" style="1" bestFit="1" customWidth="1"/>
    <col min="11481" max="11721" width="9" style="1"/>
    <col min="11722" max="11722" width="5.375" style="1" customWidth="1"/>
    <col min="11723" max="11723" width="5.875" style="1" bestFit="1" customWidth="1"/>
    <col min="11724" max="11725" width="13" style="1" customWidth="1"/>
    <col min="11726" max="11726" width="39.75" style="1" customWidth="1"/>
    <col min="11727" max="11727" width="13.75" style="1" customWidth="1"/>
    <col min="11728" max="11728" width="7.625" style="1" customWidth="1"/>
    <col min="11729" max="11729" width="11.375" style="1" customWidth="1"/>
    <col min="11730" max="11730" width="16" style="1" bestFit="1" customWidth="1"/>
    <col min="11731" max="11731" width="17.25" style="1" bestFit="1" customWidth="1"/>
    <col min="11732" max="11732" width="13.125" style="1" customWidth="1"/>
    <col min="11733" max="11733" width="16" style="1" bestFit="1" customWidth="1"/>
    <col min="11734" max="11734" width="10.75" style="1" bestFit="1" customWidth="1"/>
    <col min="11735" max="11735" width="12.25" style="1" bestFit="1" customWidth="1"/>
    <col min="11736" max="11736" width="11.25" style="1" bestFit="1" customWidth="1"/>
    <col min="11737" max="11977" width="9" style="1"/>
    <col min="11978" max="11978" width="5.375" style="1" customWidth="1"/>
    <col min="11979" max="11979" width="5.875" style="1" bestFit="1" customWidth="1"/>
    <col min="11980" max="11981" width="13" style="1" customWidth="1"/>
    <col min="11982" max="11982" width="39.75" style="1" customWidth="1"/>
    <col min="11983" max="11983" width="13.75" style="1" customWidth="1"/>
    <col min="11984" max="11984" width="7.625" style="1" customWidth="1"/>
    <col min="11985" max="11985" width="11.375" style="1" customWidth="1"/>
    <col min="11986" max="11986" width="16" style="1" bestFit="1" customWidth="1"/>
    <col min="11987" max="11987" width="17.25" style="1" bestFit="1" customWidth="1"/>
    <col min="11988" max="11988" width="13.125" style="1" customWidth="1"/>
    <col min="11989" max="11989" width="16" style="1" bestFit="1" customWidth="1"/>
    <col min="11990" max="11990" width="10.75" style="1" bestFit="1" customWidth="1"/>
    <col min="11991" max="11991" width="12.25" style="1" bestFit="1" customWidth="1"/>
    <col min="11992" max="11992" width="11.25" style="1" bestFit="1" customWidth="1"/>
    <col min="11993" max="12233" width="9" style="1"/>
    <col min="12234" max="12234" width="5.375" style="1" customWidth="1"/>
    <col min="12235" max="12235" width="5.875" style="1" bestFit="1" customWidth="1"/>
    <col min="12236" max="12237" width="13" style="1" customWidth="1"/>
    <col min="12238" max="12238" width="39.75" style="1" customWidth="1"/>
    <col min="12239" max="12239" width="13.75" style="1" customWidth="1"/>
    <col min="12240" max="12240" width="7.625" style="1" customWidth="1"/>
    <col min="12241" max="12241" width="11.375" style="1" customWidth="1"/>
    <col min="12242" max="12242" width="16" style="1" bestFit="1" customWidth="1"/>
    <col min="12243" max="12243" width="17.25" style="1" bestFit="1" customWidth="1"/>
    <col min="12244" max="12244" width="13.125" style="1" customWidth="1"/>
    <col min="12245" max="12245" width="16" style="1" bestFit="1" customWidth="1"/>
    <col min="12246" max="12246" width="10.75" style="1" bestFit="1" customWidth="1"/>
    <col min="12247" max="12247" width="12.25" style="1" bestFit="1" customWidth="1"/>
    <col min="12248" max="12248" width="11.25" style="1" bestFit="1" customWidth="1"/>
    <col min="12249" max="12489" width="9" style="1"/>
    <col min="12490" max="12490" width="5.375" style="1" customWidth="1"/>
    <col min="12491" max="12491" width="5.875" style="1" bestFit="1" customWidth="1"/>
    <col min="12492" max="12493" width="13" style="1" customWidth="1"/>
    <col min="12494" max="12494" width="39.75" style="1" customWidth="1"/>
    <col min="12495" max="12495" width="13.75" style="1" customWidth="1"/>
    <col min="12496" max="12496" width="7.625" style="1" customWidth="1"/>
    <col min="12497" max="12497" width="11.375" style="1" customWidth="1"/>
    <col min="12498" max="12498" width="16" style="1" bestFit="1" customWidth="1"/>
    <col min="12499" max="12499" width="17.25" style="1" bestFit="1" customWidth="1"/>
    <col min="12500" max="12500" width="13.125" style="1" customWidth="1"/>
    <col min="12501" max="12501" width="16" style="1" bestFit="1" customWidth="1"/>
    <col min="12502" max="12502" width="10.75" style="1" bestFit="1" customWidth="1"/>
    <col min="12503" max="12503" width="12.25" style="1" bestFit="1" customWidth="1"/>
    <col min="12504" max="12504" width="11.25" style="1" bestFit="1" customWidth="1"/>
    <col min="12505" max="12745" width="9" style="1"/>
    <col min="12746" max="12746" width="5.375" style="1" customWidth="1"/>
    <col min="12747" max="12747" width="5.875" style="1" bestFit="1" customWidth="1"/>
    <col min="12748" max="12749" width="13" style="1" customWidth="1"/>
    <col min="12750" max="12750" width="39.75" style="1" customWidth="1"/>
    <col min="12751" max="12751" width="13.75" style="1" customWidth="1"/>
    <col min="12752" max="12752" width="7.625" style="1" customWidth="1"/>
    <col min="12753" max="12753" width="11.375" style="1" customWidth="1"/>
    <col min="12754" max="12754" width="16" style="1" bestFit="1" customWidth="1"/>
    <col min="12755" max="12755" width="17.25" style="1" bestFit="1" customWidth="1"/>
    <col min="12756" max="12756" width="13.125" style="1" customWidth="1"/>
    <col min="12757" max="12757" width="16" style="1" bestFit="1" customWidth="1"/>
    <col min="12758" max="12758" width="10.75" style="1" bestFit="1" customWidth="1"/>
    <col min="12759" max="12759" width="12.25" style="1" bestFit="1" customWidth="1"/>
    <col min="12760" max="12760" width="11.25" style="1" bestFit="1" customWidth="1"/>
    <col min="12761" max="13001" width="9" style="1"/>
    <col min="13002" max="13002" width="5.375" style="1" customWidth="1"/>
    <col min="13003" max="13003" width="5.875" style="1" bestFit="1" customWidth="1"/>
    <col min="13004" max="13005" width="13" style="1" customWidth="1"/>
    <col min="13006" max="13006" width="39.75" style="1" customWidth="1"/>
    <col min="13007" max="13007" width="13.75" style="1" customWidth="1"/>
    <col min="13008" max="13008" width="7.625" style="1" customWidth="1"/>
    <col min="13009" max="13009" width="11.375" style="1" customWidth="1"/>
    <col min="13010" max="13010" width="16" style="1" bestFit="1" customWidth="1"/>
    <col min="13011" max="13011" width="17.25" style="1" bestFit="1" customWidth="1"/>
    <col min="13012" max="13012" width="13.125" style="1" customWidth="1"/>
    <col min="13013" max="13013" width="16" style="1" bestFit="1" customWidth="1"/>
    <col min="13014" max="13014" width="10.75" style="1" bestFit="1" customWidth="1"/>
    <col min="13015" max="13015" width="12.25" style="1" bestFit="1" customWidth="1"/>
    <col min="13016" max="13016" width="11.25" style="1" bestFit="1" customWidth="1"/>
    <col min="13017" max="13257" width="9" style="1"/>
    <col min="13258" max="13258" width="5.375" style="1" customWidth="1"/>
    <col min="13259" max="13259" width="5.875" style="1" bestFit="1" customWidth="1"/>
    <col min="13260" max="13261" width="13" style="1" customWidth="1"/>
    <col min="13262" max="13262" width="39.75" style="1" customWidth="1"/>
    <col min="13263" max="13263" width="13.75" style="1" customWidth="1"/>
    <col min="13264" max="13264" width="7.625" style="1" customWidth="1"/>
    <col min="13265" max="13265" width="11.375" style="1" customWidth="1"/>
    <col min="13266" max="13266" width="16" style="1" bestFit="1" customWidth="1"/>
    <col min="13267" max="13267" width="17.25" style="1" bestFit="1" customWidth="1"/>
    <col min="13268" max="13268" width="13.125" style="1" customWidth="1"/>
    <col min="13269" max="13269" width="16" style="1" bestFit="1" customWidth="1"/>
    <col min="13270" max="13270" width="10.75" style="1" bestFit="1" customWidth="1"/>
    <col min="13271" max="13271" width="12.25" style="1" bestFit="1" customWidth="1"/>
    <col min="13272" max="13272" width="11.25" style="1" bestFit="1" customWidth="1"/>
    <col min="13273" max="13513" width="9" style="1"/>
    <col min="13514" max="13514" width="5.375" style="1" customWidth="1"/>
    <col min="13515" max="13515" width="5.875" style="1" bestFit="1" customWidth="1"/>
    <col min="13516" max="13517" width="13" style="1" customWidth="1"/>
    <col min="13518" max="13518" width="39.75" style="1" customWidth="1"/>
    <col min="13519" max="13519" width="13.75" style="1" customWidth="1"/>
    <col min="13520" max="13520" width="7.625" style="1" customWidth="1"/>
    <col min="13521" max="13521" width="11.375" style="1" customWidth="1"/>
    <col min="13522" max="13522" width="16" style="1" bestFit="1" customWidth="1"/>
    <col min="13523" max="13523" width="17.25" style="1" bestFit="1" customWidth="1"/>
    <col min="13524" max="13524" width="13.125" style="1" customWidth="1"/>
    <col min="13525" max="13525" width="16" style="1" bestFit="1" customWidth="1"/>
    <col min="13526" max="13526" width="10.75" style="1" bestFit="1" customWidth="1"/>
    <col min="13527" max="13527" width="12.25" style="1" bestFit="1" customWidth="1"/>
    <col min="13528" max="13528" width="11.25" style="1" bestFit="1" customWidth="1"/>
    <col min="13529" max="13769" width="9" style="1"/>
    <col min="13770" max="13770" width="5.375" style="1" customWidth="1"/>
    <col min="13771" max="13771" width="5.875" style="1" bestFit="1" customWidth="1"/>
    <col min="13772" max="13773" width="13" style="1" customWidth="1"/>
    <col min="13774" max="13774" width="39.75" style="1" customWidth="1"/>
    <col min="13775" max="13775" width="13.75" style="1" customWidth="1"/>
    <col min="13776" max="13776" width="7.625" style="1" customWidth="1"/>
    <col min="13777" max="13777" width="11.375" style="1" customWidth="1"/>
    <col min="13778" max="13778" width="16" style="1" bestFit="1" customWidth="1"/>
    <col min="13779" max="13779" width="17.25" style="1" bestFit="1" customWidth="1"/>
    <col min="13780" max="13780" width="13.125" style="1" customWidth="1"/>
    <col min="13781" max="13781" width="16" style="1" bestFit="1" customWidth="1"/>
    <col min="13782" max="13782" width="10.75" style="1" bestFit="1" customWidth="1"/>
    <col min="13783" max="13783" width="12.25" style="1" bestFit="1" customWidth="1"/>
    <col min="13784" max="13784" width="11.25" style="1" bestFit="1" customWidth="1"/>
    <col min="13785" max="14025" width="9" style="1"/>
    <col min="14026" max="14026" width="5.375" style="1" customWidth="1"/>
    <col min="14027" max="14027" width="5.875" style="1" bestFit="1" customWidth="1"/>
    <col min="14028" max="14029" width="13" style="1" customWidth="1"/>
    <col min="14030" max="14030" width="39.75" style="1" customWidth="1"/>
    <col min="14031" max="14031" width="13.75" style="1" customWidth="1"/>
    <col min="14032" max="14032" width="7.625" style="1" customWidth="1"/>
    <col min="14033" max="14033" width="11.375" style="1" customWidth="1"/>
    <col min="14034" max="14034" width="16" style="1" bestFit="1" customWidth="1"/>
    <col min="14035" max="14035" width="17.25" style="1" bestFit="1" customWidth="1"/>
    <col min="14036" max="14036" width="13.125" style="1" customWidth="1"/>
    <col min="14037" max="14037" width="16" style="1" bestFit="1" customWidth="1"/>
    <col min="14038" max="14038" width="10.75" style="1" bestFit="1" customWidth="1"/>
    <col min="14039" max="14039" width="12.25" style="1" bestFit="1" customWidth="1"/>
    <col min="14040" max="14040" width="11.25" style="1" bestFit="1" customWidth="1"/>
    <col min="14041" max="14281" width="9" style="1"/>
    <col min="14282" max="14282" width="5.375" style="1" customWidth="1"/>
    <col min="14283" max="14283" width="5.875" style="1" bestFit="1" customWidth="1"/>
    <col min="14284" max="14285" width="13" style="1" customWidth="1"/>
    <col min="14286" max="14286" width="39.75" style="1" customWidth="1"/>
    <col min="14287" max="14287" width="13.75" style="1" customWidth="1"/>
    <col min="14288" max="14288" width="7.625" style="1" customWidth="1"/>
    <col min="14289" max="14289" width="11.375" style="1" customWidth="1"/>
    <col min="14290" max="14290" width="16" style="1" bestFit="1" customWidth="1"/>
    <col min="14291" max="14291" width="17.25" style="1" bestFit="1" customWidth="1"/>
    <col min="14292" max="14292" width="13.125" style="1" customWidth="1"/>
    <col min="14293" max="14293" width="16" style="1" bestFit="1" customWidth="1"/>
    <col min="14294" max="14294" width="10.75" style="1" bestFit="1" customWidth="1"/>
    <col min="14295" max="14295" width="12.25" style="1" bestFit="1" customWidth="1"/>
    <col min="14296" max="14296" width="11.25" style="1" bestFit="1" customWidth="1"/>
    <col min="14297" max="14537" width="9" style="1"/>
    <col min="14538" max="14538" width="5.375" style="1" customWidth="1"/>
    <col min="14539" max="14539" width="5.875" style="1" bestFit="1" customWidth="1"/>
    <col min="14540" max="14541" width="13" style="1" customWidth="1"/>
    <col min="14542" max="14542" width="39.75" style="1" customWidth="1"/>
    <col min="14543" max="14543" width="13.75" style="1" customWidth="1"/>
    <col min="14544" max="14544" width="7.625" style="1" customWidth="1"/>
    <col min="14545" max="14545" width="11.375" style="1" customWidth="1"/>
    <col min="14546" max="14546" width="16" style="1" bestFit="1" customWidth="1"/>
    <col min="14547" max="14547" width="17.25" style="1" bestFit="1" customWidth="1"/>
    <col min="14548" max="14548" width="13.125" style="1" customWidth="1"/>
    <col min="14549" max="14549" width="16" style="1" bestFit="1" customWidth="1"/>
    <col min="14550" max="14550" width="10.75" style="1" bestFit="1" customWidth="1"/>
    <col min="14551" max="14551" width="12.25" style="1" bestFit="1" customWidth="1"/>
    <col min="14552" max="14552" width="11.25" style="1" bestFit="1" customWidth="1"/>
    <col min="14553" max="14793" width="9" style="1"/>
    <col min="14794" max="14794" width="5.375" style="1" customWidth="1"/>
    <col min="14795" max="14795" width="5.875" style="1" bestFit="1" customWidth="1"/>
    <col min="14796" max="14797" width="13" style="1" customWidth="1"/>
    <col min="14798" max="14798" width="39.75" style="1" customWidth="1"/>
    <col min="14799" max="14799" width="13.75" style="1" customWidth="1"/>
    <col min="14800" max="14800" width="7.625" style="1" customWidth="1"/>
    <col min="14801" max="14801" width="11.375" style="1" customWidth="1"/>
    <col min="14802" max="14802" width="16" style="1" bestFit="1" customWidth="1"/>
    <col min="14803" max="14803" width="17.25" style="1" bestFit="1" customWidth="1"/>
    <col min="14804" max="14804" width="13.125" style="1" customWidth="1"/>
    <col min="14805" max="14805" width="16" style="1" bestFit="1" customWidth="1"/>
    <col min="14806" max="14806" width="10.75" style="1" bestFit="1" customWidth="1"/>
    <col min="14807" max="14807" width="12.25" style="1" bestFit="1" customWidth="1"/>
    <col min="14808" max="14808" width="11.25" style="1" bestFit="1" customWidth="1"/>
    <col min="14809" max="15049" width="9" style="1"/>
    <col min="15050" max="15050" width="5.375" style="1" customWidth="1"/>
    <col min="15051" max="15051" width="5.875" style="1" bestFit="1" customWidth="1"/>
    <col min="15052" max="15053" width="13" style="1" customWidth="1"/>
    <col min="15054" max="15054" width="39.75" style="1" customWidth="1"/>
    <col min="15055" max="15055" width="13.75" style="1" customWidth="1"/>
    <col min="15056" max="15056" width="7.625" style="1" customWidth="1"/>
    <col min="15057" max="15057" width="11.375" style="1" customWidth="1"/>
    <col min="15058" max="15058" width="16" style="1" bestFit="1" customWidth="1"/>
    <col min="15059" max="15059" width="17.25" style="1" bestFit="1" customWidth="1"/>
    <col min="15060" max="15060" width="13.125" style="1" customWidth="1"/>
    <col min="15061" max="15061" width="16" style="1" bestFit="1" customWidth="1"/>
    <col min="15062" max="15062" width="10.75" style="1" bestFit="1" customWidth="1"/>
    <col min="15063" max="15063" width="12.25" style="1" bestFit="1" customWidth="1"/>
    <col min="15064" max="15064" width="11.25" style="1" bestFit="1" customWidth="1"/>
    <col min="15065" max="15305" width="9" style="1"/>
    <col min="15306" max="15306" width="5.375" style="1" customWidth="1"/>
    <col min="15307" max="15307" width="5.875" style="1" bestFit="1" customWidth="1"/>
    <col min="15308" max="15309" width="13" style="1" customWidth="1"/>
    <col min="15310" max="15310" width="39.75" style="1" customWidth="1"/>
    <col min="15311" max="15311" width="13.75" style="1" customWidth="1"/>
    <col min="15312" max="15312" width="7.625" style="1" customWidth="1"/>
    <col min="15313" max="15313" width="11.375" style="1" customWidth="1"/>
    <col min="15314" max="15314" width="16" style="1" bestFit="1" customWidth="1"/>
    <col min="15315" max="15315" width="17.25" style="1" bestFit="1" customWidth="1"/>
    <col min="15316" max="15316" width="13.125" style="1" customWidth="1"/>
    <col min="15317" max="15317" width="16" style="1" bestFit="1" customWidth="1"/>
    <col min="15318" max="15318" width="10.75" style="1" bestFit="1" customWidth="1"/>
    <col min="15319" max="15319" width="12.25" style="1" bestFit="1" customWidth="1"/>
    <col min="15320" max="15320" width="11.25" style="1" bestFit="1" customWidth="1"/>
    <col min="15321" max="15561" width="9" style="1"/>
    <col min="15562" max="15562" width="5.375" style="1" customWidth="1"/>
    <col min="15563" max="15563" width="5.875" style="1" bestFit="1" customWidth="1"/>
    <col min="15564" max="15565" width="13" style="1" customWidth="1"/>
    <col min="15566" max="15566" width="39.75" style="1" customWidth="1"/>
    <col min="15567" max="15567" width="13.75" style="1" customWidth="1"/>
    <col min="15568" max="15568" width="7.625" style="1" customWidth="1"/>
    <col min="15569" max="15569" width="11.375" style="1" customWidth="1"/>
    <col min="15570" max="15570" width="16" style="1" bestFit="1" customWidth="1"/>
    <col min="15571" max="15571" width="17.25" style="1" bestFit="1" customWidth="1"/>
    <col min="15572" max="15572" width="13.125" style="1" customWidth="1"/>
    <col min="15573" max="15573" width="16" style="1" bestFit="1" customWidth="1"/>
    <col min="15574" max="15574" width="10.75" style="1" bestFit="1" customWidth="1"/>
    <col min="15575" max="15575" width="12.25" style="1" bestFit="1" customWidth="1"/>
    <col min="15576" max="15576" width="11.25" style="1" bestFit="1" customWidth="1"/>
    <col min="15577" max="15817" width="9" style="1"/>
    <col min="15818" max="15818" width="5.375" style="1" customWidth="1"/>
    <col min="15819" max="15819" width="5.875" style="1" bestFit="1" customWidth="1"/>
    <col min="15820" max="15821" width="13" style="1" customWidth="1"/>
    <col min="15822" max="15822" width="39.75" style="1" customWidth="1"/>
    <col min="15823" max="15823" width="13.75" style="1" customWidth="1"/>
    <col min="15824" max="15824" width="7.625" style="1" customWidth="1"/>
    <col min="15825" max="15825" width="11.375" style="1" customWidth="1"/>
    <col min="15826" max="15826" width="16" style="1" bestFit="1" customWidth="1"/>
    <col min="15827" max="15827" width="17.25" style="1" bestFit="1" customWidth="1"/>
    <col min="15828" max="15828" width="13.125" style="1" customWidth="1"/>
    <col min="15829" max="15829" width="16" style="1" bestFit="1" customWidth="1"/>
    <col min="15830" max="15830" width="10.75" style="1" bestFit="1" customWidth="1"/>
    <col min="15831" max="15831" width="12.25" style="1" bestFit="1" customWidth="1"/>
    <col min="15832" max="15832" width="11.25" style="1" bestFit="1" customWidth="1"/>
    <col min="15833" max="16073" width="9" style="1"/>
    <col min="16074" max="16074" width="5.375" style="1" customWidth="1"/>
    <col min="16075" max="16075" width="5.875" style="1" bestFit="1" customWidth="1"/>
    <col min="16076" max="16077" width="13" style="1" customWidth="1"/>
    <col min="16078" max="16078" width="39.75" style="1" customWidth="1"/>
    <col min="16079" max="16079" width="13.75" style="1" customWidth="1"/>
    <col min="16080" max="16080" width="7.625" style="1" customWidth="1"/>
    <col min="16081" max="16081" width="11.375" style="1" customWidth="1"/>
    <col min="16082" max="16082" width="16" style="1" bestFit="1" customWidth="1"/>
    <col min="16083" max="16083" width="17.25" style="1" bestFit="1" customWidth="1"/>
    <col min="16084" max="16084" width="13.125" style="1" customWidth="1"/>
    <col min="16085" max="16085" width="16" style="1" bestFit="1" customWidth="1"/>
    <col min="16086" max="16086" width="10.75" style="1" bestFit="1" customWidth="1"/>
    <col min="16087" max="16087" width="12.25" style="1" bestFit="1" customWidth="1"/>
    <col min="16088" max="16088" width="11.25" style="1" bestFit="1" customWidth="1"/>
    <col min="16089" max="16384" width="9" style="1"/>
  </cols>
  <sheetData>
    <row r="1" spans="1:10" ht="23.25" customHeight="1" x14ac:dyDescent="0.3">
      <c r="A1" s="531" t="s">
        <v>1129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0" s="12" customFormat="1" ht="23.25" customHeight="1" x14ac:dyDescent="0.3">
      <c r="A2" s="531"/>
      <c r="B2" s="531"/>
      <c r="C2" s="531"/>
      <c r="D2" s="531"/>
      <c r="E2" s="531"/>
      <c r="F2" s="531"/>
      <c r="G2" s="531"/>
      <c r="H2" s="531"/>
      <c r="I2" s="531"/>
      <c r="J2" s="531"/>
    </row>
    <row r="3" spans="1:10" s="53" customFormat="1" ht="21.75" customHeight="1" thickBot="1" x14ac:dyDescent="0.35">
      <c r="A3" s="58"/>
      <c r="B3" s="57"/>
      <c r="C3" s="57"/>
      <c r="D3" s="56"/>
      <c r="E3" s="55"/>
      <c r="F3" s="55"/>
      <c r="G3" s="55"/>
      <c r="I3" s="90"/>
      <c r="J3" s="54" t="s">
        <v>116</v>
      </c>
    </row>
    <row r="4" spans="1:10" s="53" customFormat="1" ht="28.5" customHeight="1" x14ac:dyDescent="0.3">
      <c r="A4" s="491" t="s">
        <v>838</v>
      </c>
      <c r="B4" s="411" t="s">
        <v>115</v>
      </c>
      <c r="C4" s="412" t="s">
        <v>114</v>
      </c>
      <c r="D4" s="413" t="s">
        <v>113</v>
      </c>
      <c r="E4" s="413" t="s">
        <v>112</v>
      </c>
      <c r="F4" s="411" t="s">
        <v>111</v>
      </c>
      <c r="G4" s="414" t="s">
        <v>1132</v>
      </c>
      <c r="H4" s="415" t="s">
        <v>110</v>
      </c>
      <c r="I4" s="415" t="s">
        <v>1125</v>
      </c>
      <c r="J4" s="416" t="s">
        <v>109</v>
      </c>
    </row>
    <row r="5" spans="1:10" s="202" customFormat="1" ht="18.95" customHeight="1" x14ac:dyDescent="0.3">
      <c r="A5" s="551" t="s">
        <v>232</v>
      </c>
      <c r="B5" s="552"/>
      <c r="C5" s="552"/>
      <c r="D5" s="552"/>
      <c r="E5" s="552"/>
      <c r="F5" s="552"/>
      <c r="G5" s="552"/>
      <c r="H5" s="553"/>
      <c r="I5" s="203">
        <f>SUM(I6:I192)</f>
        <v>0</v>
      </c>
      <c r="J5" s="508"/>
    </row>
    <row r="6" spans="1:10" s="12" customFormat="1" ht="18.95" customHeight="1" x14ac:dyDescent="0.3">
      <c r="A6" s="544" t="s">
        <v>1059</v>
      </c>
      <c r="B6" s="406">
        <v>1</v>
      </c>
      <c r="C6" s="237" t="s">
        <v>837</v>
      </c>
      <c r="D6" s="250" t="s">
        <v>836</v>
      </c>
      <c r="E6" s="236" t="s">
        <v>1077</v>
      </c>
      <c r="F6" s="235" t="s">
        <v>1072</v>
      </c>
      <c r="G6" s="234">
        <v>47250</v>
      </c>
      <c r="H6" s="240"/>
      <c r="I6" s="232">
        <f t="shared" ref="I6:I37" si="0">G6*H6</f>
        <v>0</v>
      </c>
      <c r="J6" s="554" t="s">
        <v>835</v>
      </c>
    </row>
    <row r="7" spans="1:10" s="12" customFormat="1" ht="18.95" customHeight="1" x14ac:dyDescent="0.3">
      <c r="A7" s="545"/>
      <c r="B7" s="406">
        <v>2</v>
      </c>
      <c r="C7" s="237" t="s">
        <v>834</v>
      </c>
      <c r="D7" s="250" t="s">
        <v>833</v>
      </c>
      <c r="E7" s="236" t="s">
        <v>1077</v>
      </c>
      <c r="F7" s="235" t="s">
        <v>1072</v>
      </c>
      <c r="G7" s="234">
        <v>2250</v>
      </c>
      <c r="H7" s="240"/>
      <c r="I7" s="232">
        <f t="shared" si="0"/>
        <v>0</v>
      </c>
      <c r="J7" s="555"/>
    </row>
    <row r="8" spans="1:10" s="12" customFormat="1" ht="18.95" customHeight="1" x14ac:dyDescent="0.3">
      <c r="A8" s="545"/>
      <c r="B8" s="406">
        <v>3</v>
      </c>
      <c r="C8" s="237" t="s">
        <v>832</v>
      </c>
      <c r="D8" s="250" t="s">
        <v>831</v>
      </c>
      <c r="E8" s="236" t="s">
        <v>1078</v>
      </c>
      <c r="F8" s="235" t="s">
        <v>1072</v>
      </c>
      <c r="G8" s="234">
        <v>49350</v>
      </c>
      <c r="H8" s="240"/>
      <c r="I8" s="232">
        <f t="shared" si="0"/>
        <v>0</v>
      </c>
      <c r="J8" s="555"/>
    </row>
    <row r="9" spans="1:10" s="12" customFormat="1" ht="18.95" customHeight="1" x14ac:dyDescent="0.3">
      <c r="A9" s="545"/>
      <c r="B9" s="406">
        <v>4</v>
      </c>
      <c r="C9" s="237" t="s">
        <v>830</v>
      </c>
      <c r="D9" s="250" t="s">
        <v>829</v>
      </c>
      <c r="E9" s="236" t="s">
        <v>1079</v>
      </c>
      <c r="F9" s="235" t="s">
        <v>1072</v>
      </c>
      <c r="G9" s="234">
        <v>77000</v>
      </c>
      <c r="H9" s="240"/>
      <c r="I9" s="232">
        <f t="shared" si="0"/>
        <v>0</v>
      </c>
      <c r="J9" s="555"/>
    </row>
    <row r="10" spans="1:10" s="12" customFormat="1" ht="18.95" customHeight="1" x14ac:dyDescent="0.3">
      <c r="A10" s="545"/>
      <c r="B10" s="406">
        <v>5</v>
      </c>
      <c r="C10" s="237" t="s">
        <v>828</v>
      </c>
      <c r="D10" s="250" t="s">
        <v>827</v>
      </c>
      <c r="E10" s="236" t="s">
        <v>1080</v>
      </c>
      <c r="F10" s="235" t="s">
        <v>1072</v>
      </c>
      <c r="G10" s="234">
        <v>19800</v>
      </c>
      <c r="H10" s="240"/>
      <c r="I10" s="232">
        <f t="shared" si="0"/>
        <v>0</v>
      </c>
      <c r="J10" s="555"/>
    </row>
    <row r="11" spans="1:10" s="12" customFormat="1" ht="18.95" customHeight="1" x14ac:dyDescent="0.3">
      <c r="A11" s="545"/>
      <c r="B11" s="406">
        <v>6</v>
      </c>
      <c r="C11" s="237" t="s">
        <v>826</v>
      </c>
      <c r="D11" s="250" t="s">
        <v>825</v>
      </c>
      <c r="E11" s="236" t="s">
        <v>1081</v>
      </c>
      <c r="F11" s="235" t="s">
        <v>1072</v>
      </c>
      <c r="G11" s="234">
        <v>15000</v>
      </c>
      <c r="H11" s="240"/>
      <c r="I11" s="232">
        <f t="shared" si="0"/>
        <v>0</v>
      </c>
      <c r="J11" s="555"/>
    </row>
    <row r="12" spans="1:10" s="12" customFormat="1" ht="18.95" customHeight="1" x14ac:dyDescent="0.3">
      <c r="A12" s="545"/>
      <c r="B12" s="406">
        <v>7</v>
      </c>
      <c r="C12" s="237" t="s">
        <v>824</v>
      </c>
      <c r="D12" s="250" t="s">
        <v>823</v>
      </c>
      <c r="E12" s="236" t="s">
        <v>1082</v>
      </c>
      <c r="F12" s="235" t="s">
        <v>1072</v>
      </c>
      <c r="G12" s="234">
        <v>77000</v>
      </c>
      <c r="H12" s="240"/>
      <c r="I12" s="232">
        <f t="shared" si="0"/>
        <v>0</v>
      </c>
      <c r="J12" s="555"/>
    </row>
    <row r="13" spans="1:10" s="12" customFormat="1" ht="18.95" customHeight="1" x14ac:dyDescent="0.3">
      <c r="A13" s="545"/>
      <c r="B13" s="406">
        <v>8</v>
      </c>
      <c r="C13" s="237" t="s">
        <v>822</v>
      </c>
      <c r="D13" s="250" t="s">
        <v>821</v>
      </c>
      <c r="E13" s="236" t="s">
        <v>1083</v>
      </c>
      <c r="F13" s="235" t="s">
        <v>1072</v>
      </c>
      <c r="G13" s="234">
        <v>38000</v>
      </c>
      <c r="H13" s="240"/>
      <c r="I13" s="232">
        <f t="shared" si="0"/>
        <v>0</v>
      </c>
      <c r="J13" s="555"/>
    </row>
    <row r="14" spans="1:10" s="12" customFormat="1" ht="18.95" customHeight="1" x14ac:dyDescent="0.3">
      <c r="A14" s="545"/>
      <c r="B14" s="406">
        <v>9</v>
      </c>
      <c r="C14" s="237" t="s">
        <v>820</v>
      </c>
      <c r="D14" s="250" t="s">
        <v>819</v>
      </c>
      <c r="E14" s="236" t="s">
        <v>1080</v>
      </c>
      <c r="F14" s="235" t="s">
        <v>1072</v>
      </c>
      <c r="G14" s="234">
        <v>48600</v>
      </c>
      <c r="H14" s="240"/>
      <c r="I14" s="232">
        <f t="shared" si="0"/>
        <v>0</v>
      </c>
      <c r="J14" s="555"/>
    </row>
    <row r="15" spans="1:10" s="12" customFormat="1" ht="18.95" customHeight="1" x14ac:dyDescent="0.3">
      <c r="A15" s="545"/>
      <c r="B15" s="406">
        <v>10</v>
      </c>
      <c r="C15" s="237" t="s">
        <v>818</v>
      </c>
      <c r="D15" s="250" t="s">
        <v>817</v>
      </c>
      <c r="E15" s="236" t="s">
        <v>1084</v>
      </c>
      <c r="F15" s="235" t="s">
        <v>1072</v>
      </c>
      <c r="G15" s="234">
        <v>33750</v>
      </c>
      <c r="H15" s="240"/>
      <c r="I15" s="232">
        <f t="shared" si="0"/>
        <v>0</v>
      </c>
      <c r="J15" s="555"/>
    </row>
    <row r="16" spans="1:10" s="12" customFormat="1" ht="18.95" customHeight="1" x14ac:dyDescent="0.3">
      <c r="A16" s="545"/>
      <c r="B16" s="406">
        <v>11</v>
      </c>
      <c r="C16" s="237" t="s">
        <v>816</v>
      </c>
      <c r="D16" s="250" t="s">
        <v>815</v>
      </c>
      <c r="E16" s="236" t="s">
        <v>1085</v>
      </c>
      <c r="F16" s="235" t="s">
        <v>1072</v>
      </c>
      <c r="G16" s="234">
        <v>48300</v>
      </c>
      <c r="H16" s="240"/>
      <c r="I16" s="232">
        <f t="shared" si="0"/>
        <v>0</v>
      </c>
      <c r="J16" s="555"/>
    </row>
    <row r="17" spans="1:10" s="12" customFormat="1" ht="18.95" customHeight="1" x14ac:dyDescent="0.3">
      <c r="A17" s="545"/>
      <c r="B17" s="406">
        <v>12</v>
      </c>
      <c r="C17" s="237" t="s">
        <v>814</v>
      </c>
      <c r="D17" s="250" t="s">
        <v>813</v>
      </c>
      <c r="E17" s="236" t="s">
        <v>1086</v>
      </c>
      <c r="F17" s="235" t="s">
        <v>1072</v>
      </c>
      <c r="G17" s="234">
        <v>24800</v>
      </c>
      <c r="H17" s="240"/>
      <c r="I17" s="232">
        <f t="shared" si="0"/>
        <v>0</v>
      </c>
      <c r="J17" s="555"/>
    </row>
    <row r="18" spans="1:10" s="12" customFormat="1" ht="18.95" customHeight="1" x14ac:dyDescent="0.3">
      <c r="A18" s="545"/>
      <c r="B18" s="406">
        <v>13</v>
      </c>
      <c r="C18" s="237" t="s">
        <v>812</v>
      </c>
      <c r="D18" s="250" t="s">
        <v>811</v>
      </c>
      <c r="E18" s="236" t="s">
        <v>1087</v>
      </c>
      <c r="F18" s="235" t="s">
        <v>1072</v>
      </c>
      <c r="G18" s="234">
        <v>21000</v>
      </c>
      <c r="H18" s="240"/>
      <c r="I18" s="232">
        <f t="shared" si="0"/>
        <v>0</v>
      </c>
      <c r="J18" s="555"/>
    </row>
    <row r="19" spans="1:10" s="12" customFormat="1" ht="18.95" customHeight="1" x14ac:dyDescent="0.3">
      <c r="A19" s="545"/>
      <c r="B19" s="406">
        <v>14</v>
      </c>
      <c r="C19" s="237" t="s">
        <v>810</v>
      </c>
      <c r="D19" s="250" t="s">
        <v>809</v>
      </c>
      <c r="E19" s="236" t="s">
        <v>1088</v>
      </c>
      <c r="F19" s="235" t="s">
        <v>1072</v>
      </c>
      <c r="G19" s="234">
        <v>87000</v>
      </c>
      <c r="H19" s="240"/>
      <c r="I19" s="232">
        <f t="shared" si="0"/>
        <v>0</v>
      </c>
      <c r="J19" s="555"/>
    </row>
    <row r="20" spans="1:10" s="12" customFormat="1" ht="18.95" customHeight="1" x14ac:dyDescent="0.3">
      <c r="A20" s="545"/>
      <c r="B20" s="406">
        <v>15</v>
      </c>
      <c r="C20" s="237" t="s">
        <v>808</v>
      </c>
      <c r="D20" s="250" t="s">
        <v>807</v>
      </c>
      <c r="E20" s="236" t="s">
        <v>1089</v>
      </c>
      <c r="F20" s="235" t="s">
        <v>1072</v>
      </c>
      <c r="G20" s="234">
        <v>36500</v>
      </c>
      <c r="H20" s="240"/>
      <c r="I20" s="232">
        <f t="shared" si="0"/>
        <v>0</v>
      </c>
      <c r="J20" s="555"/>
    </row>
    <row r="21" spans="1:10" s="12" customFormat="1" ht="18.95" customHeight="1" x14ac:dyDescent="0.3">
      <c r="A21" s="545"/>
      <c r="B21" s="406">
        <v>16</v>
      </c>
      <c r="C21" s="237" t="s">
        <v>806</v>
      </c>
      <c r="D21" s="250" t="s">
        <v>805</v>
      </c>
      <c r="E21" s="236" t="s">
        <v>1090</v>
      </c>
      <c r="F21" s="235" t="s">
        <v>1072</v>
      </c>
      <c r="G21" s="234">
        <v>16200</v>
      </c>
      <c r="H21" s="240"/>
      <c r="I21" s="232">
        <f t="shared" si="0"/>
        <v>0</v>
      </c>
      <c r="J21" s="555"/>
    </row>
    <row r="22" spans="1:10" s="12" customFormat="1" ht="18.95" customHeight="1" x14ac:dyDescent="0.3">
      <c r="A22" s="545"/>
      <c r="B22" s="406">
        <v>17</v>
      </c>
      <c r="C22" s="237" t="s">
        <v>804</v>
      </c>
      <c r="D22" s="250" t="s">
        <v>803</v>
      </c>
      <c r="E22" s="236" t="s">
        <v>1091</v>
      </c>
      <c r="F22" s="235" t="s">
        <v>1072</v>
      </c>
      <c r="G22" s="234">
        <v>56400</v>
      </c>
      <c r="H22" s="240"/>
      <c r="I22" s="232">
        <f t="shared" si="0"/>
        <v>0</v>
      </c>
      <c r="J22" s="555"/>
    </row>
    <row r="23" spans="1:10" s="12" customFormat="1" ht="18.95" customHeight="1" x14ac:dyDescent="0.3">
      <c r="A23" s="545"/>
      <c r="B23" s="406">
        <v>18</v>
      </c>
      <c r="C23" s="237" t="s">
        <v>802</v>
      </c>
      <c r="D23" s="250" t="s">
        <v>801</v>
      </c>
      <c r="E23" s="236" t="s">
        <v>1092</v>
      </c>
      <c r="F23" s="235" t="s">
        <v>1072</v>
      </c>
      <c r="G23" s="234">
        <v>79200</v>
      </c>
      <c r="H23" s="240"/>
      <c r="I23" s="232">
        <f t="shared" si="0"/>
        <v>0</v>
      </c>
      <c r="J23" s="555"/>
    </row>
    <row r="24" spans="1:10" s="12" customFormat="1" ht="18.95" customHeight="1" x14ac:dyDescent="0.3">
      <c r="A24" s="545"/>
      <c r="B24" s="406">
        <v>19</v>
      </c>
      <c r="C24" s="237" t="s">
        <v>800</v>
      </c>
      <c r="D24" s="250" t="s">
        <v>799</v>
      </c>
      <c r="E24" s="236" t="s">
        <v>1093</v>
      </c>
      <c r="F24" s="235" t="s">
        <v>1072</v>
      </c>
      <c r="G24" s="234">
        <v>7200</v>
      </c>
      <c r="H24" s="240"/>
      <c r="I24" s="232">
        <f t="shared" si="0"/>
        <v>0</v>
      </c>
      <c r="J24" s="555"/>
    </row>
    <row r="25" spans="1:10" s="12" customFormat="1" ht="18.95" customHeight="1" x14ac:dyDescent="0.3">
      <c r="A25" s="545"/>
      <c r="B25" s="406">
        <v>20</v>
      </c>
      <c r="C25" s="237" t="s">
        <v>798</v>
      </c>
      <c r="D25" s="250" t="s">
        <v>797</v>
      </c>
      <c r="E25" s="236" t="s">
        <v>1094</v>
      </c>
      <c r="F25" s="235" t="s">
        <v>1072</v>
      </c>
      <c r="G25" s="234">
        <v>42500</v>
      </c>
      <c r="H25" s="240"/>
      <c r="I25" s="232">
        <f t="shared" si="0"/>
        <v>0</v>
      </c>
      <c r="J25" s="555"/>
    </row>
    <row r="26" spans="1:10" s="12" customFormat="1" ht="18.95" customHeight="1" x14ac:dyDescent="0.3">
      <c r="A26" s="545"/>
      <c r="B26" s="406">
        <v>21</v>
      </c>
      <c r="C26" s="237" t="s">
        <v>796</v>
      </c>
      <c r="D26" s="250" t="s">
        <v>795</v>
      </c>
      <c r="E26" s="236" t="s">
        <v>1095</v>
      </c>
      <c r="F26" s="235" t="s">
        <v>1072</v>
      </c>
      <c r="G26" s="234">
        <v>19500</v>
      </c>
      <c r="H26" s="240"/>
      <c r="I26" s="232">
        <f t="shared" si="0"/>
        <v>0</v>
      </c>
      <c r="J26" s="555"/>
    </row>
    <row r="27" spans="1:10" s="12" customFormat="1" ht="18.95" customHeight="1" x14ac:dyDescent="0.3">
      <c r="A27" s="545"/>
      <c r="B27" s="406">
        <v>22</v>
      </c>
      <c r="C27" s="237" t="s">
        <v>794</v>
      </c>
      <c r="D27" s="250" t="s">
        <v>793</v>
      </c>
      <c r="E27" s="236" t="s">
        <v>1096</v>
      </c>
      <c r="F27" s="235" t="s">
        <v>1072</v>
      </c>
      <c r="G27" s="234">
        <v>10800</v>
      </c>
      <c r="H27" s="240"/>
      <c r="I27" s="232">
        <f t="shared" si="0"/>
        <v>0</v>
      </c>
      <c r="J27" s="555"/>
    </row>
    <row r="28" spans="1:10" s="12" customFormat="1" ht="18.95" customHeight="1" x14ac:dyDescent="0.3">
      <c r="A28" s="545"/>
      <c r="B28" s="406">
        <v>23</v>
      </c>
      <c r="C28" s="237" t="s">
        <v>792</v>
      </c>
      <c r="D28" s="250" t="s">
        <v>791</v>
      </c>
      <c r="E28" s="236" t="s">
        <v>1095</v>
      </c>
      <c r="F28" s="235" t="s">
        <v>1072</v>
      </c>
      <c r="G28" s="234">
        <v>33750</v>
      </c>
      <c r="H28" s="240"/>
      <c r="I28" s="232">
        <f t="shared" si="0"/>
        <v>0</v>
      </c>
      <c r="J28" s="556"/>
    </row>
    <row r="29" spans="1:10" s="12" customFormat="1" ht="18.95" customHeight="1" x14ac:dyDescent="0.3">
      <c r="A29" s="545"/>
      <c r="B29" s="406">
        <v>24</v>
      </c>
      <c r="C29" s="237" t="s">
        <v>790</v>
      </c>
      <c r="D29" s="250" t="s">
        <v>789</v>
      </c>
      <c r="E29" s="236" t="s">
        <v>1083</v>
      </c>
      <c r="F29" s="235" t="s">
        <v>1072</v>
      </c>
      <c r="G29" s="234">
        <v>28000</v>
      </c>
      <c r="H29" s="240"/>
      <c r="I29" s="232">
        <f t="shared" si="0"/>
        <v>0</v>
      </c>
      <c r="J29" s="556"/>
    </row>
    <row r="30" spans="1:10" s="12" customFormat="1" ht="18.95" customHeight="1" x14ac:dyDescent="0.3">
      <c r="A30" s="545"/>
      <c r="B30" s="406">
        <v>25</v>
      </c>
      <c r="C30" s="237" t="s">
        <v>788</v>
      </c>
      <c r="D30" s="250" t="s">
        <v>787</v>
      </c>
      <c r="E30" s="236" t="s">
        <v>1097</v>
      </c>
      <c r="F30" s="235" t="s">
        <v>1072</v>
      </c>
      <c r="G30" s="234">
        <v>24360</v>
      </c>
      <c r="H30" s="240"/>
      <c r="I30" s="232">
        <f t="shared" si="0"/>
        <v>0</v>
      </c>
      <c r="J30" s="556"/>
    </row>
    <row r="31" spans="1:10" s="12" customFormat="1" ht="18.95" customHeight="1" x14ac:dyDescent="0.3">
      <c r="A31" s="545"/>
      <c r="B31" s="406">
        <v>26</v>
      </c>
      <c r="C31" s="237" t="s">
        <v>786</v>
      </c>
      <c r="D31" s="250" t="s">
        <v>785</v>
      </c>
      <c r="E31" s="236" t="s">
        <v>1098</v>
      </c>
      <c r="F31" s="235" t="s">
        <v>1072</v>
      </c>
      <c r="G31" s="234">
        <v>9600</v>
      </c>
      <c r="H31" s="240"/>
      <c r="I31" s="232">
        <f t="shared" si="0"/>
        <v>0</v>
      </c>
      <c r="J31" s="556"/>
    </row>
    <row r="32" spans="1:10" s="12" customFormat="1" ht="18.95" customHeight="1" x14ac:dyDescent="0.3">
      <c r="A32" s="545"/>
      <c r="B32" s="406">
        <v>27</v>
      </c>
      <c r="C32" s="237" t="s">
        <v>784</v>
      </c>
      <c r="D32" s="250" t="s">
        <v>783</v>
      </c>
      <c r="E32" s="236" t="s">
        <v>1099</v>
      </c>
      <c r="F32" s="235" t="s">
        <v>1072</v>
      </c>
      <c r="G32" s="234">
        <v>8800</v>
      </c>
      <c r="H32" s="240"/>
      <c r="I32" s="232">
        <f t="shared" si="0"/>
        <v>0</v>
      </c>
      <c r="J32" s="556"/>
    </row>
    <row r="33" spans="1:10" s="12" customFormat="1" ht="18.95" customHeight="1" x14ac:dyDescent="0.3">
      <c r="A33" s="545"/>
      <c r="B33" s="406">
        <v>28</v>
      </c>
      <c r="C33" s="237" t="s">
        <v>782</v>
      </c>
      <c r="D33" s="250" t="s">
        <v>781</v>
      </c>
      <c r="E33" s="236" t="s">
        <v>1100</v>
      </c>
      <c r="F33" s="235" t="s">
        <v>1072</v>
      </c>
      <c r="G33" s="234">
        <v>37200</v>
      </c>
      <c r="H33" s="240"/>
      <c r="I33" s="232">
        <f t="shared" si="0"/>
        <v>0</v>
      </c>
      <c r="J33" s="556"/>
    </row>
    <row r="34" spans="1:10" s="12" customFormat="1" ht="18.95" customHeight="1" x14ac:dyDescent="0.3">
      <c r="A34" s="545"/>
      <c r="B34" s="406">
        <v>29</v>
      </c>
      <c r="C34" s="237" t="s">
        <v>780</v>
      </c>
      <c r="D34" s="250" t="s">
        <v>779</v>
      </c>
      <c r="E34" s="236" t="s">
        <v>1094</v>
      </c>
      <c r="F34" s="235" t="s">
        <v>1072</v>
      </c>
      <c r="G34" s="234">
        <v>14000</v>
      </c>
      <c r="H34" s="240"/>
      <c r="I34" s="232">
        <f t="shared" si="0"/>
        <v>0</v>
      </c>
      <c r="J34" s="556"/>
    </row>
    <row r="35" spans="1:10" s="12" customFormat="1" ht="18.95" customHeight="1" x14ac:dyDescent="0.3">
      <c r="A35" s="545"/>
      <c r="B35" s="406">
        <v>30</v>
      </c>
      <c r="C35" s="237" t="s">
        <v>778</v>
      </c>
      <c r="D35" s="250" t="s">
        <v>777</v>
      </c>
      <c r="E35" s="236" t="s">
        <v>1101</v>
      </c>
      <c r="F35" s="235" t="s">
        <v>1072</v>
      </c>
      <c r="G35" s="234">
        <v>46200</v>
      </c>
      <c r="H35" s="240"/>
      <c r="I35" s="232">
        <f t="shared" si="0"/>
        <v>0</v>
      </c>
      <c r="J35" s="556"/>
    </row>
    <row r="36" spans="1:10" s="12" customFormat="1" ht="18.95" customHeight="1" x14ac:dyDescent="0.3">
      <c r="A36" s="545"/>
      <c r="B36" s="406">
        <v>31</v>
      </c>
      <c r="C36" s="237" t="s">
        <v>776</v>
      </c>
      <c r="D36" s="250" t="s">
        <v>775</v>
      </c>
      <c r="E36" s="236" t="s">
        <v>1100</v>
      </c>
      <c r="F36" s="235" t="s">
        <v>1072</v>
      </c>
      <c r="G36" s="234">
        <v>7200</v>
      </c>
      <c r="H36" s="240"/>
      <c r="I36" s="232">
        <f t="shared" si="0"/>
        <v>0</v>
      </c>
      <c r="J36" s="556"/>
    </row>
    <row r="37" spans="1:10" s="12" customFormat="1" ht="18.95" customHeight="1" x14ac:dyDescent="0.3">
      <c r="A37" s="545"/>
      <c r="B37" s="406">
        <v>32</v>
      </c>
      <c r="C37" s="237" t="s">
        <v>774</v>
      </c>
      <c r="D37" s="250" t="s">
        <v>773</v>
      </c>
      <c r="E37" s="236" t="s">
        <v>1102</v>
      </c>
      <c r="F37" s="235" t="s">
        <v>1072</v>
      </c>
      <c r="G37" s="234">
        <v>46400</v>
      </c>
      <c r="H37" s="240"/>
      <c r="I37" s="232">
        <f t="shared" si="0"/>
        <v>0</v>
      </c>
      <c r="J37" s="556"/>
    </row>
    <row r="38" spans="1:10" s="12" customFormat="1" ht="18.95" customHeight="1" x14ac:dyDescent="0.3">
      <c r="A38" s="545"/>
      <c r="B38" s="406">
        <v>33</v>
      </c>
      <c r="C38" s="237" t="s">
        <v>772</v>
      </c>
      <c r="D38" s="250" t="s">
        <v>771</v>
      </c>
      <c r="E38" s="236" t="s">
        <v>1103</v>
      </c>
      <c r="F38" s="235" t="s">
        <v>1072</v>
      </c>
      <c r="G38" s="234">
        <v>58900</v>
      </c>
      <c r="H38" s="240"/>
      <c r="I38" s="232">
        <f t="shared" ref="I38:I69" si="1">G38*H38</f>
        <v>0</v>
      </c>
      <c r="J38" s="556"/>
    </row>
    <row r="39" spans="1:10" s="12" customFormat="1" ht="18.95" customHeight="1" x14ac:dyDescent="0.3">
      <c r="A39" s="545"/>
      <c r="B39" s="406">
        <v>34</v>
      </c>
      <c r="C39" s="264" t="s">
        <v>770</v>
      </c>
      <c r="D39" s="262" t="s">
        <v>769</v>
      </c>
      <c r="E39" s="261" t="s">
        <v>1104</v>
      </c>
      <c r="F39" s="235" t="s">
        <v>1072</v>
      </c>
      <c r="G39" s="263">
        <v>37000</v>
      </c>
      <c r="H39" s="258"/>
      <c r="I39" s="232">
        <f t="shared" si="1"/>
        <v>0</v>
      </c>
      <c r="J39" s="556"/>
    </row>
    <row r="40" spans="1:10" s="12" customFormat="1" ht="18.95" customHeight="1" x14ac:dyDescent="0.3">
      <c r="A40" s="545"/>
      <c r="B40" s="406">
        <v>35</v>
      </c>
      <c r="C40" s="237" t="s">
        <v>768</v>
      </c>
      <c r="D40" s="262" t="s">
        <v>767</v>
      </c>
      <c r="E40" s="261" t="s">
        <v>1105</v>
      </c>
      <c r="F40" s="235" t="s">
        <v>1072</v>
      </c>
      <c r="G40" s="263">
        <v>20700</v>
      </c>
      <c r="H40" s="258"/>
      <c r="I40" s="232">
        <f t="shared" si="1"/>
        <v>0</v>
      </c>
      <c r="J40" s="556"/>
    </row>
    <row r="41" spans="1:10" s="12" customFormat="1" ht="18.95" customHeight="1" x14ac:dyDescent="0.3">
      <c r="A41" s="545"/>
      <c r="B41" s="406">
        <v>36</v>
      </c>
      <c r="C41" s="237" t="s">
        <v>766</v>
      </c>
      <c r="D41" s="262" t="s">
        <v>765</v>
      </c>
      <c r="E41" s="261" t="s">
        <v>764</v>
      </c>
      <c r="F41" s="260" t="s">
        <v>68</v>
      </c>
      <c r="G41" s="259">
        <v>360</v>
      </c>
      <c r="H41" s="258"/>
      <c r="I41" s="232">
        <f t="shared" si="1"/>
        <v>0</v>
      </c>
      <c r="J41" s="556"/>
    </row>
    <row r="42" spans="1:10" s="12" customFormat="1" ht="18.95" customHeight="1" x14ac:dyDescent="0.3">
      <c r="A42" s="545"/>
      <c r="B42" s="406">
        <v>37</v>
      </c>
      <c r="C42" s="237" t="s">
        <v>763</v>
      </c>
      <c r="D42" s="250" t="s">
        <v>762</v>
      </c>
      <c r="E42" s="261" t="s">
        <v>761</v>
      </c>
      <c r="F42" s="260" t="s">
        <v>68</v>
      </c>
      <c r="G42" s="259">
        <v>60</v>
      </c>
      <c r="H42" s="258"/>
      <c r="I42" s="232">
        <f t="shared" si="1"/>
        <v>0</v>
      </c>
      <c r="J42" s="556"/>
    </row>
    <row r="43" spans="1:10" s="12" customFormat="1" ht="18.95" customHeight="1" x14ac:dyDescent="0.3">
      <c r="A43" s="545"/>
      <c r="B43" s="406">
        <v>38</v>
      </c>
      <c r="C43" s="237" t="s">
        <v>760</v>
      </c>
      <c r="D43" s="250" t="s">
        <v>759</v>
      </c>
      <c r="E43" s="236" t="s">
        <v>758</v>
      </c>
      <c r="F43" s="238" t="s">
        <v>68</v>
      </c>
      <c r="G43" s="249">
        <v>12</v>
      </c>
      <c r="H43" s="240"/>
      <c r="I43" s="232">
        <f t="shared" si="1"/>
        <v>0</v>
      </c>
      <c r="J43" s="556"/>
    </row>
    <row r="44" spans="1:10" s="12" customFormat="1" ht="18.95" customHeight="1" x14ac:dyDescent="0.3">
      <c r="A44" s="545"/>
      <c r="B44" s="406">
        <v>39</v>
      </c>
      <c r="C44" s="237" t="s">
        <v>757</v>
      </c>
      <c r="D44" s="250" t="s">
        <v>756</v>
      </c>
      <c r="E44" s="236" t="s">
        <v>749</v>
      </c>
      <c r="F44" s="238" t="s">
        <v>68</v>
      </c>
      <c r="G44" s="249">
        <v>10</v>
      </c>
      <c r="H44" s="240"/>
      <c r="I44" s="232">
        <f t="shared" si="1"/>
        <v>0</v>
      </c>
      <c r="J44" s="556"/>
    </row>
    <row r="45" spans="1:10" s="12" customFormat="1" ht="18.95" customHeight="1" x14ac:dyDescent="0.3">
      <c r="A45" s="545"/>
      <c r="B45" s="406">
        <v>40</v>
      </c>
      <c r="C45" s="237" t="s">
        <v>755</v>
      </c>
      <c r="D45" s="250" t="s">
        <v>754</v>
      </c>
      <c r="E45" s="236" t="s">
        <v>749</v>
      </c>
      <c r="F45" s="238" t="s">
        <v>68</v>
      </c>
      <c r="G45" s="249">
        <v>25</v>
      </c>
      <c r="H45" s="240"/>
      <c r="I45" s="232">
        <f t="shared" si="1"/>
        <v>0</v>
      </c>
      <c r="J45" s="556"/>
    </row>
    <row r="46" spans="1:10" s="12" customFormat="1" ht="18.95" customHeight="1" x14ac:dyDescent="0.3">
      <c r="A46" s="545"/>
      <c r="B46" s="406">
        <v>41</v>
      </c>
      <c r="C46" s="251" t="s">
        <v>753</v>
      </c>
      <c r="D46" s="250" t="s">
        <v>752</v>
      </c>
      <c r="E46" s="236" t="s">
        <v>539</v>
      </c>
      <c r="F46" s="238" t="s">
        <v>68</v>
      </c>
      <c r="G46" s="249">
        <v>12</v>
      </c>
      <c r="H46" s="240"/>
      <c r="I46" s="232">
        <f t="shared" si="1"/>
        <v>0</v>
      </c>
      <c r="J46" s="556"/>
    </row>
    <row r="47" spans="1:10" s="12" customFormat="1" ht="18.95" customHeight="1" x14ac:dyDescent="0.3">
      <c r="A47" s="545"/>
      <c r="B47" s="406">
        <v>42</v>
      </c>
      <c r="C47" s="251" t="s">
        <v>751</v>
      </c>
      <c r="D47" s="250" t="s">
        <v>750</v>
      </c>
      <c r="E47" s="236" t="s">
        <v>749</v>
      </c>
      <c r="F47" s="238" t="s">
        <v>68</v>
      </c>
      <c r="G47" s="249">
        <v>25</v>
      </c>
      <c r="H47" s="240"/>
      <c r="I47" s="232">
        <f t="shared" si="1"/>
        <v>0</v>
      </c>
      <c r="J47" s="556"/>
    </row>
    <row r="48" spans="1:10" s="12" customFormat="1" ht="18.95" customHeight="1" x14ac:dyDescent="0.3">
      <c r="A48" s="545"/>
      <c r="B48" s="406">
        <v>43</v>
      </c>
      <c r="C48" s="237" t="s">
        <v>748</v>
      </c>
      <c r="D48" s="250" t="s">
        <v>747</v>
      </c>
      <c r="E48" s="236" t="s">
        <v>746</v>
      </c>
      <c r="F48" s="238" t="s">
        <v>68</v>
      </c>
      <c r="G48" s="249">
        <v>144</v>
      </c>
      <c r="H48" s="240"/>
      <c r="I48" s="232">
        <f t="shared" si="1"/>
        <v>0</v>
      </c>
      <c r="J48" s="556"/>
    </row>
    <row r="49" spans="1:10" s="12" customFormat="1" ht="18.95" customHeight="1" x14ac:dyDescent="0.3">
      <c r="A49" s="545"/>
      <c r="B49" s="406">
        <v>44</v>
      </c>
      <c r="C49" s="237" t="s">
        <v>745</v>
      </c>
      <c r="D49" s="250" t="s">
        <v>744</v>
      </c>
      <c r="E49" s="236" t="s">
        <v>743</v>
      </c>
      <c r="F49" s="238" t="s">
        <v>68</v>
      </c>
      <c r="G49" s="249">
        <v>225</v>
      </c>
      <c r="H49" s="240"/>
      <c r="I49" s="232">
        <f t="shared" si="1"/>
        <v>0</v>
      </c>
      <c r="J49" s="556"/>
    </row>
    <row r="50" spans="1:10" s="12" customFormat="1" ht="18.95" customHeight="1" x14ac:dyDescent="0.3">
      <c r="A50" s="545"/>
      <c r="B50" s="406">
        <v>45</v>
      </c>
      <c r="C50" s="237" t="s">
        <v>742</v>
      </c>
      <c r="D50" s="250" t="s">
        <v>741</v>
      </c>
      <c r="E50" s="236" t="s">
        <v>738</v>
      </c>
      <c r="F50" s="238" t="s">
        <v>68</v>
      </c>
      <c r="G50" s="249">
        <v>300</v>
      </c>
      <c r="H50" s="240"/>
      <c r="I50" s="232">
        <f t="shared" si="1"/>
        <v>0</v>
      </c>
      <c r="J50" s="556"/>
    </row>
    <row r="51" spans="1:10" s="12" customFormat="1" ht="18.95" customHeight="1" x14ac:dyDescent="0.3">
      <c r="A51" s="545"/>
      <c r="B51" s="406">
        <v>46</v>
      </c>
      <c r="C51" s="251" t="s">
        <v>740</v>
      </c>
      <c r="D51" s="250" t="s">
        <v>739</v>
      </c>
      <c r="E51" s="236" t="s">
        <v>738</v>
      </c>
      <c r="F51" s="238" t="s">
        <v>68</v>
      </c>
      <c r="G51" s="249">
        <v>300</v>
      </c>
      <c r="H51" s="240"/>
      <c r="I51" s="232">
        <f t="shared" si="1"/>
        <v>0</v>
      </c>
      <c r="J51" s="556"/>
    </row>
    <row r="52" spans="1:10" s="12" customFormat="1" ht="18.95" customHeight="1" x14ac:dyDescent="0.3">
      <c r="A52" s="545"/>
      <c r="B52" s="406">
        <v>47</v>
      </c>
      <c r="C52" s="251" t="s">
        <v>737</v>
      </c>
      <c r="D52" s="250" t="s">
        <v>736</v>
      </c>
      <c r="E52" s="236" t="s">
        <v>733</v>
      </c>
      <c r="F52" s="238" t="s">
        <v>68</v>
      </c>
      <c r="G52" s="249">
        <v>12</v>
      </c>
      <c r="H52" s="240"/>
      <c r="I52" s="232">
        <f t="shared" si="1"/>
        <v>0</v>
      </c>
      <c r="J52" s="556"/>
    </row>
    <row r="53" spans="1:10" s="12" customFormat="1" ht="18.95" customHeight="1" x14ac:dyDescent="0.3">
      <c r="A53" s="545"/>
      <c r="B53" s="406">
        <v>48</v>
      </c>
      <c r="C53" s="251" t="s">
        <v>735</v>
      </c>
      <c r="D53" s="250" t="s">
        <v>734</v>
      </c>
      <c r="E53" s="236" t="s">
        <v>733</v>
      </c>
      <c r="F53" s="238" t="s">
        <v>68</v>
      </c>
      <c r="G53" s="249">
        <v>12</v>
      </c>
      <c r="H53" s="240"/>
      <c r="I53" s="232">
        <f t="shared" si="1"/>
        <v>0</v>
      </c>
      <c r="J53" s="556"/>
    </row>
    <row r="54" spans="1:10" s="12" customFormat="1" ht="18.95" customHeight="1" x14ac:dyDescent="0.3">
      <c r="A54" s="545"/>
      <c r="B54" s="406">
        <v>49</v>
      </c>
      <c r="C54" s="251" t="s">
        <v>732</v>
      </c>
      <c r="D54" s="250" t="s">
        <v>731</v>
      </c>
      <c r="E54" s="236" t="s">
        <v>730</v>
      </c>
      <c r="F54" s="238" t="s">
        <v>68</v>
      </c>
      <c r="G54" s="249">
        <v>36</v>
      </c>
      <c r="H54" s="240"/>
      <c r="I54" s="232">
        <f t="shared" si="1"/>
        <v>0</v>
      </c>
      <c r="J54" s="556"/>
    </row>
    <row r="55" spans="1:10" s="14" customFormat="1" ht="18.95" customHeight="1" x14ac:dyDescent="0.3">
      <c r="A55" s="545"/>
      <c r="B55" s="406">
        <v>50</v>
      </c>
      <c r="C55" s="251" t="s">
        <v>729</v>
      </c>
      <c r="D55" s="250" t="s">
        <v>728</v>
      </c>
      <c r="E55" s="236" t="s">
        <v>727</v>
      </c>
      <c r="F55" s="238" t="s">
        <v>68</v>
      </c>
      <c r="G55" s="249">
        <v>36</v>
      </c>
      <c r="H55" s="257"/>
      <c r="I55" s="232">
        <f t="shared" si="1"/>
        <v>0</v>
      </c>
      <c r="J55" s="556"/>
    </row>
    <row r="56" spans="1:10" s="12" customFormat="1" ht="18.95" customHeight="1" x14ac:dyDescent="0.3">
      <c r="A56" s="545"/>
      <c r="B56" s="406">
        <v>51</v>
      </c>
      <c r="C56" s="251" t="s">
        <v>726</v>
      </c>
      <c r="D56" s="250" t="s">
        <v>725</v>
      </c>
      <c r="E56" s="236" t="s">
        <v>456</v>
      </c>
      <c r="F56" s="238" t="s">
        <v>68</v>
      </c>
      <c r="G56" s="249">
        <v>12</v>
      </c>
      <c r="H56" s="240"/>
      <c r="I56" s="232">
        <f t="shared" si="1"/>
        <v>0</v>
      </c>
      <c r="J56" s="556"/>
    </row>
    <row r="57" spans="1:10" s="12" customFormat="1" ht="18.95" customHeight="1" x14ac:dyDescent="0.3">
      <c r="A57" s="545"/>
      <c r="B57" s="406">
        <v>52</v>
      </c>
      <c r="C57" s="251" t="s">
        <v>724</v>
      </c>
      <c r="D57" s="250" t="s">
        <v>723</v>
      </c>
      <c r="E57" s="236" t="s">
        <v>720</v>
      </c>
      <c r="F57" s="238" t="s">
        <v>68</v>
      </c>
      <c r="G57" s="249">
        <v>140</v>
      </c>
      <c r="H57" s="240"/>
      <c r="I57" s="232">
        <f t="shared" si="1"/>
        <v>0</v>
      </c>
      <c r="J57" s="556"/>
    </row>
    <row r="58" spans="1:10" s="12" customFormat="1" ht="18.95" customHeight="1" x14ac:dyDescent="0.3">
      <c r="A58" s="545"/>
      <c r="B58" s="406">
        <v>53</v>
      </c>
      <c r="C58" s="251" t="s">
        <v>722</v>
      </c>
      <c r="D58" s="250" t="s">
        <v>721</v>
      </c>
      <c r="E58" s="236" t="s">
        <v>720</v>
      </c>
      <c r="F58" s="238" t="s">
        <v>68</v>
      </c>
      <c r="G58" s="249">
        <v>140</v>
      </c>
      <c r="H58" s="240"/>
      <c r="I58" s="232">
        <f t="shared" si="1"/>
        <v>0</v>
      </c>
      <c r="J58" s="556"/>
    </row>
    <row r="59" spans="1:10" s="12" customFormat="1" ht="18.95" customHeight="1" x14ac:dyDescent="0.3">
      <c r="A59" s="545"/>
      <c r="B59" s="406">
        <v>54</v>
      </c>
      <c r="C59" s="251" t="s">
        <v>719</v>
      </c>
      <c r="D59" s="250" t="s">
        <v>718</v>
      </c>
      <c r="E59" s="236" t="s">
        <v>715</v>
      </c>
      <c r="F59" s="238" t="s">
        <v>68</v>
      </c>
      <c r="G59" s="249">
        <v>420</v>
      </c>
      <c r="H59" s="240"/>
      <c r="I59" s="232">
        <f t="shared" si="1"/>
        <v>0</v>
      </c>
      <c r="J59" s="556"/>
    </row>
    <row r="60" spans="1:10" s="12" customFormat="1" ht="18.95" customHeight="1" x14ac:dyDescent="0.3">
      <c r="A60" s="545"/>
      <c r="B60" s="406">
        <v>55</v>
      </c>
      <c r="C60" s="251" t="s">
        <v>717</v>
      </c>
      <c r="D60" s="250" t="s">
        <v>716</v>
      </c>
      <c r="E60" s="236" t="s">
        <v>715</v>
      </c>
      <c r="F60" s="238" t="s">
        <v>68</v>
      </c>
      <c r="G60" s="249">
        <v>420</v>
      </c>
      <c r="H60" s="240"/>
      <c r="I60" s="232">
        <f t="shared" si="1"/>
        <v>0</v>
      </c>
      <c r="J60" s="556"/>
    </row>
    <row r="61" spans="1:10" s="12" customFormat="1" ht="18.95" customHeight="1" x14ac:dyDescent="0.3">
      <c r="A61" s="545"/>
      <c r="B61" s="406">
        <v>56</v>
      </c>
      <c r="C61" s="251" t="s">
        <v>714</v>
      </c>
      <c r="D61" s="250" t="s">
        <v>713</v>
      </c>
      <c r="E61" s="236" t="s">
        <v>710</v>
      </c>
      <c r="F61" s="238" t="s">
        <v>91</v>
      </c>
      <c r="G61" s="249">
        <v>10.8</v>
      </c>
      <c r="H61" s="240"/>
      <c r="I61" s="232">
        <f t="shared" si="1"/>
        <v>0</v>
      </c>
      <c r="J61" s="556"/>
    </row>
    <row r="62" spans="1:10" s="12" customFormat="1" ht="18.95" customHeight="1" x14ac:dyDescent="0.3">
      <c r="A62" s="545"/>
      <c r="B62" s="406">
        <v>57</v>
      </c>
      <c r="C62" s="251" t="s">
        <v>712</v>
      </c>
      <c r="D62" s="250" t="s">
        <v>711</v>
      </c>
      <c r="E62" s="236" t="s">
        <v>710</v>
      </c>
      <c r="F62" s="238" t="s">
        <v>91</v>
      </c>
      <c r="G62" s="249">
        <v>154.80000000000001</v>
      </c>
      <c r="H62" s="240"/>
      <c r="I62" s="232">
        <f t="shared" si="1"/>
        <v>0</v>
      </c>
      <c r="J62" s="556"/>
    </row>
    <row r="63" spans="1:10" s="12" customFormat="1" ht="18.95" customHeight="1" x14ac:dyDescent="0.3">
      <c r="A63" s="545"/>
      <c r="B63" s="406">
        <v>58</v>
      </c>
      <c r="C63" s="251" t="s">
        <v>709</v>
      </c>
      <c r="D63" s="250" t="s">
        <v>708</v>
      </c>
      <c r="E63" s="236" t="s">
        <v>5</v>
      </c>
      <c r="F63" s="238" t="s">
        <v>5</v>
      </c>
      <c r="G63" s="249">
        <v>4</v>
      </c>
      <c r="H63" s="240"/>
      <c r="I63" s="232">
        <f t="shared" si="1"/>
        <v>0</v>
      </c>
      <c r="J63" s="556"/>
    </row>
    <row r="64" spans="1:10" s="12" customFormat="1" ht="18.95" customHeight="1" x14ac:dyDescent="0.3">
      <c r="A64" s="545"/>
      <c r="B64" s="406">
        <v>59</v>
      </c>
      <c r="C64" s="251" t="s">
        <v>707</v>
      </c>
      <c r="D64" s="250" t="s">
        <v>706</v>
      </c>
      <c r="E64" s="236" t="s">
        <v>5</v>
      </c>
      <c r="F64" s="238" t="s">
        <v>5</v>
      </c>
      <c r="G64" s="249">
        <v>4</v>
      </c>
      <c r="H64" s="240"/>
      <c r="I64" s="232">
        <f t="shared" si="1"/>
        <v>0</v>
      </c>
      <c r="J64" s="556"/>
    </row>
    <row r="65" spans="1:10" s="12" customFormat="1" ht="18.95" customHeight="1" x14ac:dyDescent="0.3">
      <c r="A65" s="545"/>
      <c r="B65" s="406">
        <v>60</v>
      </c>
      <c r="C65" s="251" t="s">
        <v>705</v>
      </c>
      <c r="D65" s="250" t="s">
        <v>704</v>
      </c>
      <c r="E65" s="236" t="s">
        <v>5</v>
      </c>
      <c r="F65" s="238" t="s">
        <v>5</v>
      </c>
      <c r="G65" s="249">
        <v>4</v>
      </c>
      <c r="H65" s="240"/>
      <c r="I65" s="232">
        <f t="shared" si="1"/>
        <v>0</v>
      </c>
      <c r="J65" s="556"/>
    </row>
    <row r="66" spans="1:10" s="12" customFormat="1" ht="18.95" customHeight="1" x14ac:dyDescent="0.3">
      <c r="A66" s="545"/>
      <c r="B66" s="406">
        <v>61</v>
      </c>
      <c r="C66" s="251" t="s">
        <v>703</v>
      </c>
      <c r="D66" s="250" t="s">
        <v>702</v>
      </c>
      <c r="E66" s="236" t="s">
        <v>5</v>
      </c>
      <c r="F66" s="238" t="s">
        <v>5</v>
      </c>
      <c r="G66" s="249">
        <v>4</v>
      </c>
      <c r="H66" s="240"/>
      <c r="I66" s="232">
        <f t="shared" si="1"/>
        <v>0</v>
      </c>
      <c r="J66" s="556"/>
    </row>
    <row r="67" spans="1:10" s="14" customFormat="1" ht="18.95" customHeight="1" x14ac:dyDescent="0.3">
      <c r="A67" s="545"/>
      <c r="B67" s="406">
        <v>62</v>
      </c>
      <c r="C67" s="251" t="s">
        <v>701</v>
      </c>
      <c r="D67" s="250" t="s">
        <v>700</v>
      </c>
      <c r="E67" s="236" t="s">
        <v>699</v>
      </c>
      <c r="F67" s="238" t="s">
        <v>698</v>
      </c>
      <c r="G67" s="249">
        <v>40</v>
      </c>
      <c r="H67" s="240"/>
      <c r="I67" s="232">
        <f t="shared" si="1"/>
        <v>0</v>
      </c>
      <c r="J67" s="556"/>
    </row>
    <row r="68" spans="1:10" s="12" customFormat="1" ht="18.95" customHeight="1" x14ac:dyDescent="0.3">
      <c r="A68" s="545"/>
      <c r="B68" s="406">
        <v>63</v>
      </c>
      <c r="C68" s="251" t="s">
        <v>697</v>
      </c>
      <c r="D68" s="250" t="s">
        <v>696</v>
      </c>
      <c r="E68" s="256" t="s">
        <v>526</v>
      </c>
      <c r="F68" s="245" t="s">
        <v>91</v>
      </c>
      <c r="G68" s="249">
        <v>180</v>
      </c>
      <c r="H68" s="240"/>
      <c r="I68" s="232">
        <f t="shared" si="1"/>
        <v>0</v>
      </c>
      <c r="J68" s="556"/>
    </row>
    <row r="69" spans="1:10" s="12" customFormat="1" ht="18.95" customHeight="1" x14ac:dyDescent="0.3">
      <c r="A69" s="545"/>
      <c r="B69" s="406">
        <v>64</v>
      </c>
      <c r="C69" s="251" t="s">
        <v>695</v>
      </c>
      <c r="D69" s="250" t="s">
        <v>694</v>
      </c>
      <c r="E69" s="236" t="s">
        <v>526</v>
      </c>
      <c r="F69" s="238" t="s">
        <v>91</v>
      </c>
      <c r="G69" s="249">
        <v>48</v>
      </c>
      <c r="H69" s="240"/>
      <c r="I69" s="232">
        <f t="shared" si="1"/>
        <v>0</v>
      </c>
      <c r="J69" s="556"/>
    </row>
    <row r="70" spans="1:10" s="12" customFormat="1" ht="18.95" customHeight="1" x14ac:dyDescent="0.3">
      <c r="A70" s="545"/>
      <c r="B70" s="406">
        <v>65</v>
      </c>
      <c r="C70" s="251" t="s">
        <v>693</v>
      </c>
      <c r="D70" s="250" t="s">
        <v>692</v>
      </c>
      <c r="E70" s="236" t="s">
        <v>286</v>
      </c>
      <c r="F70" s="238" t="s">
        <v>68</v>
      </c>
      <c r="G70" s="249">
        <v>17000</v>
      </c>
      <c r="H70" s="240"/>
      <c r="I70" s="232">
        <f t="shared" ref="I70:I103" si="2">G70*H70</f>
        <v>0</v>
      </c>
      <c r="J70" s="556"/>
    </row>
    <row r="71" spans="1:10" s="12" customFormat="1" ht="18.95" customHeight="1" x14ac:dyDescent="0.3">
      <c r="A71" s="545"/>
      <c r="B71" s="406">
        <v>66</v>
      </c>
      <c r="C71" s="251" t="s">
        <v>691</v>
      </c>
      <c r="D71" s="250" t="s">
        <v>690</v>
      </c>
      <c r="E71" s="236" t="s">
        <v>689</v>
      </c>
      <c r="F71" s="235" t="s">
        <v>1072</v>
      </c>
      <c r="G71" s="249">
        <v>93000</v>
      </c>
      <c r="H71" s="240"/>
      <c r="I71" s="232">
        <f t="shared" si="2"/>
        <v>0</v>
      </c>
      <c r="J71" s="556"/>
    </row>
    <row r="72" spans="1:10" s="12" customFormat="1" ht="18.95" customHeight="1" x14ac:dyDescent="0.3">
      <c r="A72" s="545"/>
      <c r="B72" s="406">
        <v>67</v>
      </c>
      <c r="C72" s="251" t="s">
        <v>688</v>
      </c>
      <c r="D72" s="250" t="s">
        <v>687</v>
      </c>
      <c r="E72" s="236" t="s">
        <v>678</v>
      </c>
      <c r="F72" s="238" t="s">
        <v>68</v>
      </c>
      <c r="G72" s="249">
        <v>714</v>
      </c>
      <c r="H72" s="240"/>
      <c r="I72" s="232">
        <f t="shared" si="2"/>
        <v>0</v>
      </c>
      <c r="J72" s="556"/>
    </row>
    <row r="73" spans="1:10" s="12" customFormat="1" ht="18.95" customHeight="1" x14ac:dyDescent="0.3">
      <c r="A73" s="545"/>
      <c r="B73" s="406">
        <v>68</v>
      </c>
      <c r="C73" s="251" t="s">
        <v>686</v>
      </c>
      <c r="D73" s="250" t="s">
        <v>685</v>
      </c>
      <c r="E73" s="236" t="s">
        <v>684</v>
      </c>
      <c r="F73" s="238" t="s">
        <v>68</v>
      </c>
      <c r="G73" s="249">
        <v>18870</v>
      </c>
      <c r="H73" s="240"/>
      <c r="I73" s="232">
        <f t="shared" si="2"/>
        <v>0</v>
      </c>
      <c r="J73" s="556"/>
    </row>
    <row r="74" spans="1:10" s="12" customFormat="1" ht="18.95" customHeight="1" x14ac:dyDescent="0.3">
      <c r="A74" s="545"/>
      <c r="B74" s="406">
        <v>69</v>
      </c>
      <c r="C74" s="251" t="s">
        <v>683</v>
      </c>
      <c r="D74" s="250" t="s">
        <v>682</v>
      </c>
      <c r="E74" s="236" t="s">
        <v>681</v>
      </c>
      <c r="F74" s="238" t="s">
        <v>68</v>
      </c>
      <c r="G74" s="249">
        <v>3936</v>
      </c>
      <c r="H74" s="240"/>
      <c r="I74" s="232">
        <f t="shared" si="2"/>
        <v>0</v>
      </c>
      <c r="J74" s="556"/>
    </row>
    <row r="75" spans="1:10" s="12" customFormat="1" ht="18.95" customHeight="1" x14ac:dyDescent="0.3">
      <c r="A75" s="545"/>
      <c r="B75" s="406">
        <v>70</v>
      </c>
      <c r="C75" s="251" t="s">
        <v>680</v>
      </c>
      <c r="D75" s="250" t="s">
        <v>679</v>
      </c>
      <c r="E75" s="236" t="s">
        <v>678</v>
      </c>
      <c r="F75" s="238" t="s">
        <v>68</v>
      </c>
      <c r="G75" s="249">
        <v>4522</v>
      </c>
      <c r="H75" s="240"/>
      <c r="I75" s="232">
        <f t="shared" si="2"/>
        <v>0</v>
      </c>
      <c r="J75" s="556"/>
    </row>
    <row r="76" spans="1:10" s="12" customFormat="1" ht="18.95" customHeight="1" x14ac:dyDescent="0.3">
      <c r="A76" s="545"/>
      <c r="B76" s="406">
        <v>71</v>
      </c>
      <c r="C76" s="251" t="s">
        <v>677</v>
      </c>
      <c r="D76" s="250" t="s">
        <v>676</v>
      </c>
      <c r="E76" s="236" t="s">
        <v>675</v>
      </c>
      <c r="F76" s="238" t="s">
        <v>5</v>
      </c>
      <c r="G76" s="249">
        <v>10</v>
      </c>
      <c r="H76" s="240"/>
      <c r="I76" s="232">
        <f t="shared" si="2"/>
        <v>0</v>
      </c>
      <c r="J76" s="556"/>
    </row>
    <row r="77" spans="1:10" s="12" customFormat="1" ht="18.95" customHeight="1" x14ac:dyDescent="0.3">
      <c r="A77" s="545"/>
      <c r="B77" s="406">
        <v>72</v>
      </c>
      <c r="C77" s="251" t="s">
        <v>674</v>
      </c>
      <c r="D77" s="250" t="s">
        <v>673</v>
      </c>
      <c r="E77" s="236" t="s">
        <v>1123</v>
      </c>
      <c r="F77" s="238" t="s">
        <v>672</v>
      </c>
      <c r="G77" s="249">
        <v>24</v>
      </c>
      <c r="H77" s="240"/>
      <c r="I77" s="232">
        <f t="shared" si="2"/>
        <v>0</v>
      </c>
      <c r="J77" s="556"/>
    </row>
    <row r="78" spans="1:10" s="12" customFormat="1" ht="18.95" customHeight="1" x14ac:dyDescent="0.3">
      <c r="A78" s="545"/>
      <c r="B78" s="406">
        <v>73</v>
      </c>
      <c r="C78" s="251" t="s">
        <v>671</v>
      </c>
      <c r="D78" s="250" t="s">
        <v>670</v>
      </c>
      <c r="E78" s="236" t="s">
        <v>1122</v>
      </c>
      <c r="F78" s="238" t="s">
        <v>68</v>
      </c>
      <c r="G78" s="249">
        <v>960</v>
      </c>
      <c r="H78" s="240"/>
      <c r="I78" s="232">
        <f t="shared" si="2"/>
        <v>0</v>
      </c>
      <c r="J78" s="556"/>
    </row>
    <row r="79" spans="1:10" s="12" customFormat="1" ht="18.95" customHeight="1" x14ac:dyDescent="0.3">
      <c r="A79" s="545"/>
      <c r="B79" s="406">
        <v>74</v>
      </c>
      <c r="C79" s="251" t="s">
        <v>669</v>
      </c>
      <c r="D79" s="250" t="s">
        <v>668</v>
      </c>
      <c r="E79" s="236" t="s">
        <v>1122</v>
      </c>
      <c r="F79" s="238" t="s">
        <v>68</v>
      </c>
      <c r="G79" s="249">
        <v>720</v>
      </c>
      <c r="H79" s="240"/>
      <c r="I79" s="232">
        <f t="shared" si="2"/>
        <v>0</v>
      </c>
      <c r="J79" s="556"/>
    </row>
    <row r="80" spans="1:10" s="12" customFormat="1" ht="18.95" customHeight="1" x14ac:dyDescent="0.3">
      <c r="A80" s="545"/>
      <c r="B80" s="406">
        <v>75</v>
      </c>
      <c r="C80" s="251" t="s">
        <v>667</v>
      </c>
      <c r="D80" s="250" t="s">
        <v>666</v>
      </c>
      <c r="E80" s="236" t="s">
        <v>5</v>
      </c>
      <c r="F80" s="238" t="s">
        <v>68</v>
      </c>
      <c r="G80" s="249">
        <v>30</v>
      </c>
      <c r="H80" s="240"/>
      <c r="I80" s="232">
        <f t="shared" si="2"/>
        <v>0</v>
      </c>
      <c r="J80" s="556"/>
    </row>
    <row r="81" spans="1:10" s="12" customFormat="1" ht="18.95" customHeight="1" x14ac:dyDescent="0.3">
      <c r="A81" s="545"/>
      <c r="B81" s="406">
        <v>76</v>
      </c>
      <c r="C81" s="251" t="s">
        <v>665</v>
      </c>
      <c r="D81" s="250" t="s">
        <v>664</v>
      </c>
      <c r="E81" s="236" t="s">
        <v>663</v>
      </c>
      <c r="F81" s="238" t="s">
        <v>68</v>
      </c>
      <c r="G81" s="249">
        <v>33</v>
      </c>
      <c r="H81" s="240"/>
      <c r="I81" s="232">
        <f t="shared" si="2"/>
        <v>0</v>
      </c>
      <c r="J81" s="556"/>
    </row>
    <row r="82" spans="1:10" s="12" customFormat="1" ht="18.95" customHeight="1" x14ac:dyDescent="0.3">
      <c r="A82" s="545"/>
      <c r="B82" s="406">
        <v>77</v>
      </c>
      <c r="C82" s="255" t="s">
        <v>662</v>
      </c>
      <c r="D82" s="242" t="s">
        <v>661</v>
      </c>
      <c r="E82" s="241" t="s">
        <v>1124</v>
      </c>
      <c r="F82" s="238" t="s">
        <v>68</v>
      </c>
      <c r="G82" s="249">
        <v>35</v>
      </c>
      <c r="H82" s="240"/>
      <c r="I82" s="232">
        <f t="shared" si="2"/>
        <v>0</v>
      </c>
      <c r="J82" s="556"/>
    </row>
    <row r="83" spans="1:10" s="12" customFormat="1" ht="18.95" customHeight="1" x14ac:dyDescent="0.3">
      <c r="A83" s="545"/>
      <c r="B83" s="406">
        <v>78</v>
      </c>
      <c r="C83" s="255" t="s">
        <v>660</v>
      </c>
      <c r="D83" s="242" t="s">
        <v>1114</v>
      </c>
      <c r="E83" s="241" t="s">
        <v>1110</v>
      </c>
      <c r="F83" s="238" t="s">
        <v>68</v>
      </c>
      <c r="G83" s="249">
        <v>15</v>
      </c>
      <c r="H83" s="240"/>
      <c r="I83" s="232">
        <f t="shared" si="2"/>
        <v>0</v>
      </c>
      <c r="J83" s="556"/>
    </row>
    <row r="84" spans="1:10" s="12" customFormat="1" ht="18.95" customHeight="1" x14ac:dyDescent="0.3">
      <c r="A84" s="545"/>
      <c r="B84" s="406">
        <v>79</v>
      </c>
      <c r="C84" s="251" t="s">
        <v>659</v>
      </c>
      <c r="D84" s="239" t="s">
        <v>1115</v>
      </c>
      <c r="E84" s="236" t="s">
        <v>1119</v>
      </c>
      <c r="F84" s="238" t="s">
        <v>68</v>
      </c>
      <c r="G84" s="249">
        <v>30</v>
      </c>
      <c r="H84" s="233"/>
      <c r="I84" s="232">
        <f t="shared" si="2"/>
        <v>0</v>
      </c>
      <c r="J84" s="556"/>
    </row>
    <row r="85" spans="1:10" s="12" customFormat="1" ht="18.95" customHeight="1" x14ac:dyDescent="0.3">
      <c r="A85" s="545"/>
      <c r="B85" s="406">
        <v>80</v>
      </c>
      <c r="C85" s="251" t="s">
        <v>1113</v>
      </c>
      <c r="D85" s="239" t="s">
        <v>1116</v>
      </c>
      <c r="E85" s="236" t="s">
        <v>1120</v>
      </c>
      <c r="F85" s="238" t="s">
        <v>68</v>
      </c>
      <c r="G85" s="249">
        <v>30</v>
      </c>
      <c r="H85" s="233"/>
      <c r="I85" s="232">
        <f t="shared" ref="I85:I86" si="3">G85*H85</f>
        <v>0</v>
      </c>
      <c r="J85" s="556"/>
    </row>
    <row r="86" spans="1:10" s="12" customFormat="1" ht="18.95" customHeight="1" x14ac:dyDescent="0.3">
      <c r="A86" s="545"/>
      <c r="B86" s="406">
        <v>81</v>
      </c>
      <c r="C86" s="251" t="s">
        <v>1117</v>
      </c>
      <c r="D86" s="239" t="s">
        <v>1118</v>
      </c>
      <c r="E86" s="236" t="s">
        <v>1121</v>
      </c>
      <c r="F86" s="238" t="s">
        <v>68</v>
      </c>
      <c r="G86" s="249">
        <v>15</v>
      </c>
      <c r="H86" s="233"/>
      <c r="I86" s="232">
        <f t="shared" si="3"/>
        <v>0</v>
      </c>
      <c r="J86" s="556"/>
    </row>
    <row r="87" spans="1:10" s="12" customFormat="1" ht="18.95" customHeight="1" x14ac:dyDescent="0.3">
      <c r="A87" s="545"/>
      <c r="B87" s="406">
        <v>82</v>
      </c>
      <c r="C87" s="251" t="s">
        <v>658</v>
      </c>
      <c r="D87" s="239" t="s">
        <v>657</v>
      </c>
      <c r="E87" s="236" t="s">
        <v>650</v>
      </c>
      <c r="F87" s="238" t="s">
        <v>5</v>
      </c>
      <c r="G87" s="249">
        <v>8</v>
      </c>
      <c r="H87" s="233"/>
      <c r="I87" s="232">
        <f t="shared" si="2"/>
        <v>0</v>
      </c>
      <c r="J87" s="556"/>
    </row>
    <row r="88" spans="1:10" s="12" customFormat="1" ht="18.95" customHeight="1" x14ac:dyDescent="0.3">
      <c r="A88" s="545"/>
      <c r="B88" s="406">
        <v>83</v>
      </c>
      <c r="C88" s="251" t="s">
        <v>656</v>
      </c>
      <c r="D88" s="239" t="s">
        <v>655</v>
      </c>
      <c r="E88" s="236" t="s">
        <v>650</v>
      </c>
      <c r="F88" s="238" t="s">
        <v>5</v>
      </c>
      <c r="G88" s="249">
        <v>4</v>
      </c>
      <c r="H88" s="233"/>
      <c r="I88" s="232">
        <f t="shared" si="2"/>
        <v>0</v>
      </c>
      <c r="J88" s="556"/>
    </row>
    <row r="89" spans="1:10" s="12" customFormat="1" ht="18.95" customHeight="1" x14ac:dyDescent="0.3">
      <c r="A89" s="545"/>
      <c r="B89" s="406">
        <v>84</v>
      </c>
      <c r="C89" s="251" t="s">
        <v>654</v>
      </c>
      <c r="D89" s="239" t="s">
        <v>653</v>
      </c>
      <c r="E89" s="236" t="s">
        <v>650</v>
      </c>
      <c r="F89" s="238" t="s">
        <v>5</v>
      </c>
      <c r="G89" s="249">
        <v>4</v>
      </c>
      <c r="H89" s="233"/>
      <c r="I89" s="232">
        <f t="shared" si="2"/>
        <v>0</v>
      </c>
      <c r="J89" s="556"/>
    </row>
    <row r="90" spans="1:10" s="12" customFormat="1" ht="18.95" customHeight="1" x14ac:dyDescent="0.3">
      <c r="A90" s="545"/>
      <c r="B90" s="406">
        <v>85</v>
      </c>
      <c r="C90" s="251" t="s">
        <v>652</v>
      </c>
      <c r="D90" s="239" t="s">
        <v>651</v>
      </c>
      <c r="E90" s="236" t="s">
        <v>650</v>
      </c>
      <c r="F90" s="238" t="s">
        <v>5</v>
      </c>
      <c r="G90" s="249">
        <v>4</v>
      </c>
      <c r="H90" s="233"/>
      <c r="I90" s="232">
        <f t="shared" si="2"/>
        <v>0</v>
      </c>
      <c r="J90" s="556"/>
    </row>
    <row r="91" spans="1:10" s="12" customFormat="1" ht="18.95" customHeight="1" x14ac:dyDescent="0.3">
      <c r="A91" s="545"/>
      <c r="B91" s="406">
        <v>86</v>
      </c>
      <c r="C91" s="251" t="s">
        <v>649</v>
      </c>
      <c r="D91" s="239" t="s">
        <v>648</v>
      </c>
      <c r="E91" s="236" t="s">
        <v>53</v>
      </c>
      <c r="F91" s="238" t="s">
        <v>5</v>
      </c>
      <c r="G91" s="249">
        <v>1</v>
      </c>
      <c r="H91" s="233"/>
      <c r="I91" s="232">
        <f t="shared" si="2"/>
        <v>0</v>
      </c>
      <c r="J91" s="556"/>
    </row>
    <row r="92" spans="1:10" s="12" customFormat="1" ht="18.95" customHeight="1" x14ac:dyDescent="0.3">
      <c r="A92" s="545"/>
      <c r="B92" s="406">
        <v>87</v>
      </c>
      <c r="C92" s="251" t="s">
        <v>647</v>
      </c>
      <c r="D92" s="239" t="s">
        <v>646</v>
      </c>
      <c r="E92" s="236" t="s">
        <v>53</v>
      </c>
      <c r="F92" s="238" t="s">
        <v>5</v>
      </c>
      <c r="G92" s="249">
        <v>1</v>
      </c>
      <c r="H92" s="233"/>
      <c r="I92" s="232">
        <f t="shared" si="2"/>
        <v>0</v>
      </c>
      <c r="J92" s="556"/>
    </row>
    <row r="93" spans="1:10" s="12" customFormat="1" ht="18.95" customHeight="1" x14ac:dyDescent="0.3">
      <c r="A93" s="545"/>
      <c r="B93" s="406">
        <v>88</v>
      </c>
      <c r="C93" s="254" t="s">
        <v>645</v>
      </c>
      <c r="D93" s="88" t="s">
        <v>644</v>
      </c>
      <c r="E93" s="173" t="s">
        <v>643</v>
      </c>
      <c r="F93" s="170" t="s">
        <v>5</v>
      </c>
      <c r="G93" s="219">
        <v>500</v>
      </c>
      <c r="H93" s="253"/>
      <c r="I93" s="252">
        <f t="shared" si="2"/>
        <v>0</v>
      </c>
      <c r="J93" s="509" t="s">
        <v>626</v>
      </c>
    </row>
    <row r="94" spans="1:10" s="12" customFormat="1" ht="18.95" customHeight="1" x14ac:dyDescent="0.3">
      <c r="A94" s="545"/>
      <c r="B94" s="406">
        <v>89</v>
      </c>
      <c r="C94" s="254" t="s">
        <v>642</v>
      </c>
      <c r="D94" s="88" t="s">
        <v>641</v>
      </c>
      <c r="E94" s="173" t="s">
        <v>640</v>
      </c>
      <c r="F94" s="170" t="s">
        <v>5</v>
      </c>
      <c r="G94" s="219">
        <v>9600</v>
      </c>
      <c r="H94" s="253"/>
      <c r="I94" s="252">
        <f t="shared" si="2"/>
        <v>0</v>
      </c>
      <c r="J94" s="510" t="s">
        <v>626</v>
      </c>
    </row>
    <row r="95" spans="1:10" s="12" customFormat="1" ht="18.95" customHeight="1" x14ac:dyDescent="0.3">
      <c r="A95" s="545"/>
      <c r="B95" s="406">
        <v>90</v>
      </c>
      <c r="C95" s="254" t="s">
        <v>639</v>
      </c>
      <c r="D95" s="88" t="s">
        <v>638</v>
      </c>
      <c r="E95" s="173" t="s">
        <v>637</v>
      </c>
      <c r="F95" s="170" t="s">
        <v>633</v>
      </c>
      <c r="G95" s="219">
        <v>4</v>
      </c>
      <c r="H95" s="253"/>
      <c r="I95" s="252">
        <f t="shared" si="2"/>
        <v>0</v>
      </c>
      <c r="J95" s="510" t="s">
        <v>626</v>
      </c>
    </row>
    <row r="96" spans="1:10" s="12" customFormat="1" ht="18.95" customHeight="1" x14ac:dyDescent="0.3">
      <c r="A96" s="545"/>
      <c r="B96" s="406">
        <v>91</v>
      </c>
      <c r="C96" s="254" t="s">
        <v>636</v>
      </c>
      <c r="D96" s="88" t="s">
        <v>635</v>
      </c>
      <c r="E96" s="173" t="s">
        <v>634</v>
      </c>
      <c r="F96" s="170" t="s">
        <v>633</v>
      </c>
      <c r="G96" s="219">
        <v>2</v>
      </c>
      <c r="H96" s="253"/>
      <c r="I96" s="252">
        <f t="shared" si="2"/>
        <v>0</v>
      </c>
      <c r="J96" s="510" t="s">
        <v>626</v>
      </c>
    </row>
    <row r="97" spans="1:10" s="12" customFormat="1" ht="18.95" customHeight="1" x14ac:dyDescent="0.3">
      <c r="A97" s="545"/>
      <c r="B97" s="406">
        <v>92</v>
      </c>
      <c r="C97" s="254" t="s">
        <v>632</v>
      </c>
      <c r="D97" s="88" t="s">
        <v>631</v>
      </c>
      <c r="E97" s="173" t="s">
        <v>6</v>
      </c>
      <c r="F97" s="170" t="s">
        <v>5</v>
      </c>
      <c r="G97" s="219">
        <v>100</v>
      </c>
      <c r="H97" s="253"/>
      <c r="I97" s="252">
        <f t="shared" si="2"/>
        <v>0</v>
      </c>
      <c r="J97" s="510" t="s">
        <v>626</v>
      </c>
    </row>
    <row r="98" spans="1:10" s="12" customFormat="1" ht="18.95" customHeight="1" x14ac:dyDescent="0.3">
      <c r="A98" s="545"/>
      <c r="B98" s="406">
        <v>93</v>
      </c>
      <c r="C98" s="254" t="s">
        <v>630</v>
      </c>
      <c r="D98" s="88" t="s">
        <v>629</v>
      </c>
      <c r="E98" s="173" t="s">
        <v>53</v>
      </c>
      <c r="F98" s="170" t="s">
        <v>5</v>
      </c>
      <c r="G98" s="219">
        <v>1</v>
      </c>
      <c r="H98" s="253"/>
      <c r="I98" s="252">
        <f t="shared" si="2"/>
        <v>0</v>
      </c>
      <c r="J98" s="510" t="s">
        <v>626</v>
      </c>
    </row>
    <row r="99" spans="1:10" s="12" customFormat="1" ht="18.95" customHeight="1" x14ac:dyDescent="0.3">
      <c r="A99" s="545"/>
      <c r="B99" s="406">
        <v>94</v>
      </c>
      <c r="C99" s="254" t="s">
        <v>628</v>
      </c>
      <c r="D99" s="88" t="s">
        <v>627</v>
      </c>
      <c r="E99" s="173" t="s">
        <v>53</v>
      </c>
      <c r="F99" s="170" t="s">
        <v>5</v>
      </c>
      <c r="G99" s="219">
        <v>1</v>
      </c>
      <c r="H99" s="253"/>
      <c r="I99" s="252">
        <f t="shared" si="2"/>
        <v>0</v>
      </c>
      <c r="J99" s="511" t="s">
        <v>626</v>
      </c>
    </row>
    <row r="100" spans="1:10" s="12" customFormat="1" ht="18.95" customHeight="1" x14ac:dyDescent="0.3">
      <c r="A100" s="545"/>
      <c r="B100" s="406">
        <v>95</v>
      </c>
      <c r="C100" s="251" t="s">
        <v>625</v>
      </c>
      <c r="D100" s="250" t="s">
        <v>624</v>
      </c>
      <c r="E100" s="236">
        <v>300</v>
      </c>
      <c r="F100" s="235" t="s">
        <v>1072</v>
      </c>
      <c r="G100" s="249">
        <v>15000</v>
      </c>
      <c r="H100" s="240"/>
      <c r="I100" s="232">
        <f t="shared" si="2"/>
        <v>0</v>
      </c>
      <c r="J100" s="557" t="s">
        <v>1070</v>
      </c>
    </row>
    <row r="101" spans="1:10" s="12" customFormat="1" ht="18.95" customHeight="1" x14ac:dyDescent="0.3">
      <c r="A101" s="545"/>
      <c r="B101" s="406">
        <v>96</v>
      </c>
      <c r="C101" s="251" t="s">
        <v>623</v>
      </c>
      <c r="D101" s="250" t="s">
        <v>622</v>
      </c>
      <c r="E101" s="236">
        <v>300</v>
      </c>
      <c r="F101" s="235" t="s">
        <v>1072</v>
      </c>
      <c r="G101" s="249">
        <v>7200</v>
      </c>
      <c r="H101" s="240"/>
      <c r="I101" s="232">
        <f t="shared" si="2"/>
        <v>0</v>
      </c>
      <c r="J101" s="556"/>
    </row>
    <row r="102" spans="1:10" s="12" customFormat="1" ht="18.95" customHeight="1" x14ac:dyDescent="0.3">
      <c r="A102" s="545"/>
      <c r="B102" s="406">
        <v>97</v>
      </c>
      <c r="C102" s="251" t="s">
        <v>621</v>
      </c>
      <c r="D102" s="250" t="s">
        <v>620</v>
      </c>
      <c r="E102" s="236">
        <v>300</v>
      </c>
      <c r="F102" s="235" t="s">
        <v>1072</v>
      </c>
      <c r="G102" s="249">
        <v>4800</v>
      </c>
      <c r="H102" s="240"/>
      <c r="I102" s="232">
        <f t="shared" si="2"/>
        <v>0</v>
      </c>
      <c r="J102" s="556"/>
    </row>
    <row r="103" spans="1:10" s="12" customFormat="1" ht="18.95" customHeight="1" x14ac:dyDescent="0.3">
      <c r="A103" s="545"/>
      <c r="B103" s="406">
        <v>98</v>
      </c>
      <c r="C103" s="251" t="s">
        <v>619</v>
      </c>
      <c r="D103" s="250" t="s">
        <v>618</v>
      </c>
      <c r="E103" s="236">
        <v>300</v>
      </c>
      <c r="F103" s="235" t="s">
        <v>1072</v>
      </c>
      <c r="G103" s="249">
        <v>16200</v>
      </c>
      <c r="H103" s="240"/>
      <c r="I103" s="232">
        <f t="shared" si="2"/>
        <v>0</v>
      </c>
      <c r="J103" s="556"/>
    </row>
    <row r="104" spans="1:10" s="12" customFormat="1" ht="18.95" customHeight="1" x14ac:dyDescent="0.3">
      <c r="A104" s="545"/>
      <c r="B104" s="406">
        <v>99</v>
      </c>
      <c r="C104" s="251" t="s">
        <v>617</v>
      </c>
      <c r="D104" s="250" t="s">
        <v>616</v>
      </c>
      <c r="E104" s="236">
        <v>300</v>
      </c>
      <c r="F104" s="235" t="s">
        <v>1072</v>
      </c>
      <c r="G104" s="249">
        <v>16500</v>
      </c>
      <c r="H104" s="240"/>
      <c r="I104" s="232">
        <f t="shared" ref="I104:I135" si="4">G104*H104</f>
        <v>0</v>
      </c>
      <c r="J104" s="556"/>
    </row>
    <row r="105" spans="1:10" s="12" customFormat="1" ht="18.95" customHeight="1" x14ac:dyDescent="0.3">
      <c r="A105" s="545"/>
      <c r="B105" s="406">
        <v>100</v>
      </c>
      <c r="C105" s="251" t="s">
        <v>615</v>
      </c>
      <c r="D105" s="242" t="s">
        <v>614</v>
      </c>
      <c r="E105" s="241">
        <v>100</v>
      </c>
      <c r="F105" s="235" t="s">
        <v>1072</v>
      </c>
      <c r="G105" s="249">
        <v>3100</v>
      </c>
      <c r="H105" s="240"/>
      <c r="I105" s="232">
        <f t="shared" si="4"/>
        <v>0</v>
      </c>
      <c r="J105" s="556"/>
    </row>
    <row r="106" spans="1:10" s="12" customFormat="1" ht="18.95" customHeight="1" x14ac:dyDescent="0.3">
      <c r="A106" s="545"/>
      <c r="B106" s="406">
        <v>101</v>
      </c>
      <c r="C106" s="251" t="s">
        <v>613</v>
      </c>
      <c r="D106" s="250" t="s">
        <v>612</v>
      </c>
      <c r="E106" s="236">
        <v>300</v>
      </c>
      <c r="F106" s="235" t="s">
        <v>1072</v>
      </c>
      <c r="G106" s="249">
        <v>8700</v>
      </c>
      <c r="H106" s="240"/>
      <c r="I106" s="232">
        <f t="shared" si="4"/>
        <v>0</v>
      </c>
      <c r="J106" s="556"/>
    </row>
    <row r="107" spans="1:10" s="12" customFormat="1" ht="18.95" customHeight="1" x14ac:dyDescent="0.3">
      <c r="A107" s="545"/>
      <c r="B107" s="406">
        <v>102</v>
      </c>
      <c r="C107" s="251" t="s">
        <v>611</v>
      </c>
      <c r="D107" s="250" t="s">
        <v>610</v>
      </c>
      <c r="E107" s="236">
        <v>300</v>
      </c>
      <c r="F107" s="235" t="s">
        <v>1072</v>
      </c>
      <c r="G107" s="249">
        <v>17400</v>
      </c>
      <c r="H107" s="240"/>
      <c r="I107" s="232">
        <f t="shared" si="4"/>
        <v>0</v>
      </c>
      <c r="J107" s="556"/>
    </row>
    <row r="108" spans="1:10" s="12" customFormat="1" ht="18.95" customHeight="1" x14ac:dyDescent="0.3">
      <c r="A108" s="545"/>
      <c r="B108" s="406">
        <v>103</v>
      </c>
      <c r="C108" s="251" t="s">
        <v>609</v>
      </c>
      <c r="D108" s="250" t="s">
        <v>608</v>
      </c>
      <c r="E108" s="236">
        <v>300</v>
      </c>
      <c r="F108" s="235" t="s">
        <v>1072</v>
      </c>
      <c r="G108" s="249">
        <v>17400</v>
      </c>
      <c r="H108" s="240"/>
      <c r="I108" s="232">
        <f t="shared" si="4"/>
        <v>0</v>
      </c>
      <c r="J108" s="556"/>
    </row>
    <row r="109" spans="1:10" s="12" customFormat="1" ht="18.95" customHeight="1" x14ac:dyDescent="0.3">
      <c r="A109" s="545"/>
      <c r="B109" s="406">
        <v>104</v>
      </c>
      <c r="C109" s="251" t="s">
        <v>607</v>
      </c>
      <c r="D109" s="250" t="s">
        <v>606</v>
      </c>
      <c r="E109" s="236">
        <v>300</v>
      </c>
      <c r="F109" s="235" t="s">
        <v>1072</v>
      </c>
      <c r="G109" s="249">
        <v>17400</v>
      </c>
      <c r="H109" s="240"/>
      <c r="I109" s="232">
        <f t="shared" si="4"/>
        <v>0</v>
      </c>
      <c r="J109" s="556"/>
    </row>
    <row r="110" spans="1:10" s="12" customFormat="1" ht="18.95" customHeight="1" x14ac:dyDescent="0.3">
      <c r="A110" s="545"/>
      <c r="B110" s="406">
        <v>105</v>
      </c>
      <c r="C110" s="251" t="s">
        <v>605</v>
      </c>
      <c r="D110" s="250" t="s">
        <v>604</v>
      </c>
      <c r="E110" s="236">
        <v>300</v>
      </c>
      <c r="F110" s="235" t="s">
        <v>1072</v>
      </c>
      <c r="G110" s="249">
        <v>5100</v>
      </c>
      <c r="H110" s="240"/>
      <c r="I110" s="232">
        <f t="shared" si="4"/>
        <v>0</v>
      </c>
      <c r="J110" s="556"/>
    </row>
    <row r="111" spans="1:10" s="231" customFormat="1" ht="18.95" customHeight="1" x14ac:dyDescent="0.3">
      <c r="A111" s="545"/>
      <c r="B111" s="406">
        <v>106</v>
      </c>
      <c r="C111" s="265" t="s">
        <v>603</v>
      </c>
      <c r="D111" s="250" t="s">
        <v>602</v>
      </c>
      <c r="E111" s="236">
        <v>300</v>
      </c>
      <c r="F111" s="235" t="s">
        <v>1072</v>
      </c>
      <c r="G111" s="249">
        <v>1800</v>
      </c>
      <c r="H111" s="240"/>
      <c r="I111" s="232">
        <f t="shared" si="4"/>
        <v>0</v>
      </c>
      <c r="J111" s="556"/>
    </row>
    <row r="112" spans="1:10" s="12" customFormat="1" ht="18.95" customHeight="1" x14ac:dyDescent="0.3">
      <c r="A112" s="545"/>
      <c r="B112" s="406">
        <v>107</v>
      </c>
      <c r="C112" s="251" t="s">
        <v>601</v>
      </c>
      <c r="D112" s="250" t="s">
        <v>600</v>
      </c>
      <c r="E112" s="236">
        <v>300</v>
      </c>
      <c r="F112" s="235" t="s">
        <v>1072</v>
      </c>
      <c r="G112" s="249">
        <v>10500</v>
      </c>
      <c r="H112" s="240"/>
      <c r="I112" s="232">
        <f t="shared" si="4"/>
        <v>0</v>
      </c>
      <c r="J112" s="556"/>
    </row>
    <row r="113" spans="1:10" s="12" customFormat="1" ht="18.95" customHeight="1" x14ac:dyDescent="0.3">
      <c r="A113" s="545"/>
      <c r="B113" s="406">
        <v>108</v>
      </c>
      <c r="C113" s="251" t="s">
        <v>599</v>
      </c>
      <c r="D113" s="242" t="s">
        <v>598</v>
      </c>
      <c r="E113" s="241" t="s">
        <v>474</v>
      </c>
      <c r="F113" s="238" t="s">
        <v>43</v>
      </c>
      <c r="G113" s="249">
        <v>20</v>
      </c>
      <c r="H113" s="240"/>
      <c r="I113" s="232">
        <f t="shared" si="4"/>
        <v>0</v>
      </c>
      <c r="J113" s="556"/>
    </row>
    <row r="114" spans="1:10" s="12" customFormat="1" ht="18.95" customHeight="1" x14ac:dyDescent="0.3">
      <c r="A114" s="545"/>
      <c r="B114" s="406">
        <v>109</v>
      </c>
      <c r="C114" s="251" t="s">
        <v>597</v>
      </c>
      <c r="D114" s="242" t="s">
        <v>1071</v>
      </c>
      <c r="E114" s="241" t="s">
        <v>474</v>
      </c>
      <c r="F114" s="238" t="s">
        <v>43</v>
      </c>
      <c r="G114" s="249">
        <v>20</v>
      </c>
      <c r="H114" s="240"/>
      <c r="I114" s="232">
        <f t="shared" si="4"/>
        <v>0</v>
      </c>
      <c r="J114" s="556"/>
    </row>
    <row r="115" spans="1:10" s="12" customFormat="1" ht="18.95" customHeight="1" x14ac:dyDescent="0.3">
      <c r="A115" s="545"/>
      <c r="B115" s="406">
        <v>110</v>
      </c>
      <c r="C115" s="251" t="s">
        <v>596</v>
      </c>
      <c r="D115" s="242" t="s">
        <v>595</v>
      </c>
      <c r="E115" s="241" t="s">
        <v>474</v>
      </c>
      <c r="F115" s="238" t="s">
        <v>43</v>
      </c>
      <c r="G115" s="249">
        <v>20</v>
      </c>
      <c r="H115" s="240"/>
      <c r="I115" s="232">
        <f t="shared" si="4"/>
        <v>0</v>
      </c>
      <c r="J115" s="556"/>
    </row>
    <row r="116" spans="1:10" s="12" customFormat="1" ht="18.95" customHeight="1" x14ac:dyDescent="0.3">
      <c r="A116" s="545"/>
      <c r="B116" s="406">
        <v>111</v>
      </c>
      <c r="C116" s="251" t="s">
        <v>594</v>
      </c>
      <c r="D116" s="242" t="s">
        <v>593</v>
      </c>
      <c r="E116" s="241" t="s">
        <v>474</v>
      </c>
      <c r="F116" s="238" t="s">
        <v>43</v>
      </c>
      <c r="G116" s="249">
        <v>20</v>
      </c>
      <c r="H116" s="240"/>
      <c r="I116" s="232">
        <f t="shared" si="4"/>
        <v>0</v>
      </c>
      <c r="J116" s="556"/>
    </row>
    <row r="117" spans="1:10" s="12" customFormat="1" ht="18.95" customHeight="1" x14ac:dyDescent="0.3">
      <c r="A117" s="545"/>
      <c r="B117" s="406">
        <v>112</v>
      </c>
      <c r="C117" s="251" t="s">
        <v>592</v>
      </c>
      <c r="D117" s="242" t="s">
        <v>591</v>
      </c>
      <c r="E117" s="241" t="s">
        <v>474</v>
      </c>
      <c r="F117" s="238" t="s">
        <v>43</v>
      </c>
      <c r="G117" s="249">
        <v>20</v>
      </c>
      <c r="H117" s="240"/>
      <c r="I117" s="232">
        <f t="shared" si="4"/>
        <v>0</v>
      </c>
      <c r="J117" s="556"/>
    </row>
    <row r="118" spans="1:10" s="12" customFormat="1" ht="18.95" customHeight="1" x14ac:dyDescent="0.3">
      <c r="A118" s="545"/>
      <c r="B118" s="406">
        <v>113</v>
      </c>
      <c r="C118" s="251" t="s">
        <v>590</v>
      </c>
      <c r="D118" s="242" t="s">
        <v>589</v>
      </c>
      <c r="E118" s="241" t="s">
        <v>474</v>
      </c>
      <c r="F118" s="238" t="s">
        <v>43</v>
      </c>
      <c r="G118" s="249">
        <v>20</v>
      </c>
      <c r="H118" s="240"/>
      <c r="I118" s="232">
        <f t="shared" si="4"/>
        <v>0</v>
      </c>
      <c r="J118" s="556"/>
    </row>
    <row r="119" spans="1:10" s="12" customFormat="1" ht="18.95" customHeight="1" x14ac:dyDescent="0.3">
      <c r="A119" s="545"/>
      <c r="B119" s="406">
        <v>114</v>
      </c>
      <c r="C119" s="251" t="s">
        <v>588</v>
      </c>
      <c r="D119" s="242" t="s">
        <v>587</v>
      </c>
      <c r="E119" s="241" t="s">
        <v>474</v>
      </c>
      <c r="F119" s="238" t="s">
        <v>43</v>
      </c>
      <c r="G119" s="249">
        <v>20</v>
      </c>
      <c r="H119" s="240"/>
      <c r="I119" s="232">
        <f t="shared" si="4"/>
        <v>0</v>
      </c>
      <c r="J119" s="556"/>
    </row>
    <row r="120" spans="1:10" s="12" customFormat="1" ht="18.95" customHeight="1" x14ac:dyDescent="0.3">
      <c r="A120" s="545"/>
      <c r="B120" s="406">
        <v>115</v>
      </c>
      <c r="C120" s="251" t="s">
        <v>586</v>
      </c>
      <c r="D120" s="242" t="s">
        <v>585</v>
      </c>
      <c r="E120" s="241" t="s">
        <v>474</v>
      </c>
      <c r="F120" s="238" t="s">
        <v>43</v>
      </c>
      <c r="G120" s="249">
        <v>20</v>
      </c>
      <c r="H120" s="240"/>
      <c r="I120" s="232">
        <f t="shared" si="4"/>
        <v>0</v>
      </c>
      <c r="J120" s="556"/>
    </row>
    <row r="121" spans="1:10" s="12" customFormat="1" ht="18.95" customHeight="1" x14ac:dyDescent="0.3">
      <c r="A121" s="545"/>
      <c r="B121" s="406">
        <v>116</v>
      </c>
      <c r="C121" s="237" t="s">
        <v>584</v>
      </c>
      <c r="D121" s="242" t="s">
        <v>583</v>
      </c>
      <c r="E121" s="241" t="s">
        <v>474</v>
      </c>
      <c r="F121" s="238" t="s">
        <v>43</v>
      </c>
      <c r="G121" s="249">
        <v>20</v>
      </c>
      <c r="H121" s="240"/>
      <c r="I121" s="232">
        <f t="shared" si="4"/>
        <v>0</v>
      </c>
      <c r="J121" s="556"/>
    </row>
    <row r="122" spans="1:10" s="231" customFormat="1" ht="18.95" customHeight="1" x14ac:dyDescent="0.3">
      <c r="A122" s="545"/>
      <c r="B122" s="406">
        <v>117</v>
      </c>
      <c r="C122" s="248" t="s">
        <v>582</v>
      </c>
      <c r="D122" s="242" t="s">
        <v>581</v>
      </c>
      <c r="E122" s="241" t="s">
        <v>580</v>
      </c>
      <c r="F122" s="238" t="s">
        <v>43</v>
      </c>
      <c r="G122" s="249">
        <v>20</v>
      </c>
      <c r="H122" s="240"/>
      <c r="I122" s="232">
        <f t="shared" si="4"/>
        <v>0</v>
      </c>
      <c r="J122" s="556"/>
    </row>
    <row r="123" spans="1:10" s="12" customFormat="1" ht="18.95" customHeight="1" x14ac:dyDescent="0.3">
      <c r="A123" s="545"/>
      <c r="B123" s="406">
        <v>118</v>
      </c>
      <c r="C123" s="237" t="s">
        <v>579</v>
      </c>
      <c r="D123" s="242" t="s">
        <v>578</v>
      </c>
      <c r="E123" s="241" t="s">
        <v>474</v>
      </c>
      <c r="F123" s="238" t="s">
        <v>43</v>
      </c>
      <c r="G123" s="249">
        <v>20</v>
      </c>
      <c r="H123" s="240"/>
      <c r="I123" s="232">
        <f t="shared" si="4"/>
        <v>0</v>
      </c>
      <c r="J123" s="556"/>
    </row>
    <row r="124" spans="1:10" s="12" customFormat="1" ht="18.95" customHeight="1" x14ac:dyDescent="0.3">
      <c r="A124" s="545"/>
      <c r="B124" s="406">
        <v>119</v>
      </c>
      <c r="C124" s="237" t="s">
        <v>577</v>
      </c>
      <c r="D124" s="242" t="s">
        <v>576</v>
      </c>
      <c r="E124" s="241" t="s">
        <v>474</v>
      </c>
      <c r="F124" s="238" t="s">
        <v>43</v>
      </c>
      <c r="G124" s="249">
        <v>20</v>
      </c>
      <c r="H124" s="240"/>
      <c r="I124" s="232">
        <f t="shared" si="4"/>
        <v>0</v>
      </c>
      <c r="J124" s="556"/>
    </row>
    <row r="125" spans="1:10" s="12" customFormat="1" ht="18.95" customHeight="1" x14ac:dyDescent="0.3">
      <c r="A125" s="545"/>
      <c r="B125" s="406">
        <v>120</v>
      </c>
      <c r="C125" s="237" t="s">
        <v>575</v>
      </c>
      <c r="D125" s="242" t="s">
        <v>574</v>
      </c>
      <c r="E125" s="241" t="s">
        <v>474</v>
      </c>
      <c r="F125" s="238" t="s">
        <v>43</v>
      </c>
      <c r="G125" s="249">
        <v>20</v>
      </c>
      <c r="H125" s="240"/>
      <c r="I125" s="232">
        <f t="shared" si="4"/>
        <v>0</v>
      </c>
      <c r="J125" s="556"/>
    </row>
    <row r="126" spans="1:10" s="12" customFormat="1" ht="18.95" customHeight="1" x14ac:dyDescent="0.3">
      <c r="A126" s="545"/>
      <c r="B126" s="406">
        <v>121</v>
      </c>
      <c r="C126" s="237" t="s">
        <v>573</v>
      </c>
      <c r="D126" s="242" t="s">
        <v>572</v>
      </c>
      <c r="E126" s="241" t="s">
        <v>1107</v>
      </c>
      <c r="F126" s="245" t="s">
        <v>68</v>
      </c>
      <c r="G126" s="249">
        <v>48</v>
      </c>
      <c r="H126" s="240"/>
      <c r="I126" s="232">
        <f t="shared" si="4"/>
        <v>0</v>
      </c>
      <c r="J126" s="556"/>
    </row>
    <row r="127" spans="1:10" s="12" customFormat="1" ht="18.95" customHeight="1" x14ac:dyDescent="0.3">
      <c r="A127" s="545"/>
      <c r="B127" s="406">
        <v>122</v>
      </c>
      <c r="C127" s="237" t="s">
        <v>571</v>
      </c>
      <c r="D127" s="242" t="s">
        <v>570</v>
      </c>
      <c r="E127" s="241" t="s">
        <v>1073</v>
      </c>
      <c r="F127" s="245" t="s">
        <v>68</v>
      </c>
      <c r="G127" s="249">
        <v>144</v>
      </c>
      <c r="H127" s="240"/>
      <c r="I127" s="232">
        <f t="shared" si="4"/>
        <v>0</v>
      </c>
      <c r="J127" s="556"/>
    </row>
    <row r="128" spans="1:10" s="12" customFormat="1" ht="18.95" customHeight="1" x14ac:dyDescent="0.3">
      <c r="A128" s="545"/>
      <c r="B128" s="406">
        <v>123</v>
      </c>
      <c r="C128" s="237" t="s">
        <v>569</v>
      </c>
      <c r="D128" s="242" t="s">
        <v>568</v>
      </c>
      <c r="E128" s="241" t="s">
        <v>1074</v>
      </c>
      <c r="F128" s="245" t="s">
        <v>68</v>
      </c>
      <c r="G128" s="249">
        <v>72</v>
      </c>
      <c r="H128" s="240"/>
      <c r="I128" s="232">
        <f t="shared" si="4"/>
        <v>0</v>
      </c>
      <c r="J128" s="556"/>
    </row>
    <row r="129" spans="1:10" s="12" customFormat="1" ht="18.95" customHeight="1" x14ac:dyDescent="0.3">
      <c r="A129" s="545"/>
      <c r="B129" s="406">
        <v>124</v>
      </c>
      <c r="C129" s="248" t="s">
        <v>567</v>
      </c>
      <c r="D129" s="247" t="s">
        <v>566</v>
      </c>
      <c r="E129" s="246" t="s">
        <v>526</v>
      </c>
      <c r="F129" s="245" t="s">
        <v>91</v>
      </c>
      <c r="G129" s="266">
        <v>840</v>
      </c>
      <c r="H129" s="243"/>
      <c r="I129" s="267">
        <f t="shared" si="4"/>
        <v>0</v>
      </c>
      <c r="J129" s="556"/>
    </row>
    <row r="130" spans="1:10" s="12" customFormat="1" ht="18.95" customHeight="1" x14ac:dyDescent="0.3">
      <c r="A130" s="545"/>
      <c r="B130" s="406">
        <v>125</v>
      </c>
      <c r="C130" s="248" t="s">
        <v>565</v>
      </c>
      <c r="D130" s="247" t="s">
        <v>564</v>
      </c>
      <c r="E130" s="246" t="s">
        <v>526</v>
      </c>
      <c r="F130" s="245" t="s">
        <v>91</v>
      </c>
      <c r="G130" s="266">
        <v>528</v>
      </c>
      <c r="H130" s="243"/>
      <c r="I130" s="267">
        <f t="shared" si="4"/>
        <v>0</v>
      </c>
      <c r="J130" s="556"/>
    </row>
    <row r="131" spans="1:10" s="12" customFormat="1" ht="18.95" customHeight="1" x14ac:dyDescent="0.3">
      <c r="A131" s="545"/>
      <c r="B131" s="406">
        <v>126</v>
      </c>
      <c r="C131" s="248" t="s">
        <v>563</v>
      </c>
      <c r="D131" s="247" t="s">
        <v>562</v>
      </c>
      <c r="E131" s="246" t="s">
        <v>561</v>
      </c>
      <c r="F131" s="245" t="s">
        <v>68</v>
      </c>
      <c r="G131" s="266">
        <v>600</v>
      </c>
      <c r="H131" s="243"/>
      <c r="I131" s="267">
        <f t="shared" si="4"/>
        <v>0</v>
      </c>
      <c r="J131" s="556"/>
    </row>
    <row r="132" spans="1:10" s="12" customFormat="1" ht="18.95" customHeight="1" x14ac:dyDescent="0.3">
      <c r="A132" s="545"/>
      <c r="B132" s="406">
        <v>127</v>
      </c>
      <c r="C132" s="248" t="s">
        <v>560</v>
      </c>
      <c r="D132" s="247" t="s">
        <v>559</v>
      </c>
      <c r="E132" s="246" t="s">
        <v>1075</v>
      </c>
      <c r="F132" s="235" t="s">
        <v>1072</v>
      </c>
      <c r="G132" s="266">
        <v>24600</v>
      </c>
      <c r="H132" s="243"/>
      <c r="I132" s="267">
        <f t="shared" si="4"/>
        <v>0</v>
      </c>
      <c r="J132" s="556"/>
    </row>
    <row r="133" spans="1:10" s="12" customFormat="1" ht="18.95" customHeight="1" x14ac:dyDescent="0.3">
      <c r="A133" s="545"/>
      <c r="B133" s="406">
        <v>128</v>
      </c>
      <c r="C133" s="248" t="s">
        <v>558</v>
      </c>
      <c r="D133" s="247" t="s">
        <v>557</v>
      </c>
      <c r="E133" s="246" t="s">
        <v>1075</v>
      </c>
      <c r="F133" s="235" t="s">
        <v>1072</v>
      </c>
      <c r="G133" s="266">
        <v>24600</v>
      </c>
      <c r="H133" s="243"/>
      <c r="I133" s="267">
        <f t="shared" si="4"/>
        <v>0</v>
      </c>
      <c r="J133" s="556"/>
    </row>
    <row r="134" spans="1:10" s="12" customFormat="1" ht="18.95" customHeight="1" x14ac:dyDescent="0.3">
      <c r="A134" s="545"/>
      <c r="B134" s="406">
        <v>129</v>
      </c>
      <c r="C134" s="248" t="s">
        <v>556</v>
      </c>
      <c r="D134" s="268" t="s">
        <v>555</v>
      </c>
      <c r="E134" s="246" t="s">
        <v>1075</v>
      </c>
      <c r="F134" s="235" t="s">
        <v>1072</v>
      </c>
      <c r="G134" s="266">
        <v>5100</v>
      </c>
      <c r="H134" s="243"/>
      <c r="I134" s="267">
        <f t="shared" si="4"/>
        <v>0</v>
      </c>
      <c r="J134" s="556"/>
    </row>
    <row r="135" spans="1:10" s="12" customFormat="1" ht="18.95" customHeight="1" x14ac:dyDescent="0.3">
      <c r="A135" s="545"/>
      <c r="B135" s="406">
        <v>130</v>
      </c>
      <c r="C135" s="248" t="s">
        <v>554</v>
      </c>
      <c r="D135" s="247" t="s">
        <v>553</v>
      </c>
      <c r="E135" s="246" t="s">
        <v>550</v>
      </c>
      <c r="F135" s="245" t="s">
        <v>68</v>
      </c>
      <c r="G135" s="266">
        <v>104</v>
      </c>
      <c r="H135" s="243"/>
      <c r="I135" s="267">
        <f t="shared" si="4"/>
        <v>0</v>
      </c>
      <c r="J135" s="556"/>
    </row>
    <row r="136" spans="1:10" s="12" customFormat="1" ht="18.95" customHeight="1" x14ac:dyDescent="0.3">
      <c r="A136" s="545"/>
      <c r="B136" s="406">
        <v>131</v>
      </c>
      <c r="C136" s="248" t="s">
        <v>552</v>
      </c>
      <c r="D136" s="247" t="s">
        <v>551</v>
      </c>
      <c r="E136" s="246" t="s">
        <v>550</v>
      </c>
      <c r="F136" s="245" t="s">
        <v>68</v>
      </c>
      <c r="G136" s="266">
        <v>62</v>
      </c>
      <c r="H136" s="243"/>
      <c r="I136" s="267">
        <f t="shared" ref="I136:I162" si="5">G136*H136</f>
        <v>0</v>
      </c>
      <c r="J136" s="556"/>
    </row>
    <row r="137" spans="1:10" s="12" customFormat="1" ht="18.95" customHeight="1" x14ac:dyDescent="0.3">
      <c r="A137" s="545"/>
      <c r="B137" s="406">
        <v>132</v>
      </c>
      <c r="C137" s="248" t="s">
        <v>549</v>
      </c>
      <c r="D137" s="247" t="s">
        <v>548</v>
      </c>
      <c r="E137" s="246" t="s">
        <v>547</v>
      </c>
      <c r="F137" s="245" t="s">
        <v>68</v>
      </c>
      <c r="G137" s="266">
        <v>48</v>
      </c>
      <c r="H137" s="243"/>
      <c r="I137" s="267">
        <f t="shared" si="5"/>
        <v>0</v>
      </c>
      <c r="J137" s="556"/>
    </row>
    <row r="138" spans="1:10" s="12" customFormat="1" ht="18.95" customHeight="1" x14ac:dyDescent="0.3">
      <c r="A138" s="545"/>
      <c r="B138" s="406">
        <v>133</v>
      </c>
      <c r="C138" s="248" t="s">
        <v>546</v>
      </c>
      <c r="D138" s="268" t="s">
        <v>545</v>
      </c>
      <c r="E138" s="256" t="s">
        <v>1076</v>
      </c>
      <c r="F138" s="235" t="s">
        <v>1072</v>
      </c>
      <c r="G138" s="266">
        <v>5400</v>
      </c>
      <c r="H138" s="243"/>
      <c r="I138" s="267">
        <f t="shared" si="5"/>
        <v>0</v>
      </c>
      <c r="J138" s="556"/>
    </row>
    <row r="139" spans="1:10" s="12" customFormat="1" ht="18.95" customHeight="1" x14ac:dyDescent="0.3">
      <c r="A139" s="545"/>
      <c r="B139" s="406">
        <v>134</v>
      </c>
      <c r="C139" s="248" t="s">
        <v>544</v>
      </c>
      <c r="D139" s="247" t="s">
        <v>543</v>
      </c>
      <c r="E139" s="246" t="s">
        <v>542</v>
      </c>
      <c r="F139" s="245" t="s">
        <v>43</v>
      </c>
      <c r="G139" s="266">
        <v>36</v>
      </c>
      <c r="H139" s="243"/>
      <c r="I139" s="267">
        <f t="shared" si="5"/>
        <v>0</v>
      </c>
      <c r="J139" s="556"/>
    </row>
    <row r="140" spans="1:10" s="12" customFormat="1" ht="18.95" customHeight="1" x14ac:dyDescent="0.3">
      <c r="A140" s="545"/>
      <c r="B140" s="406">
        <v>135</v>
      </c>
      <c r="C140" s="248" t="s">
        <v>541</v>
      </c>
      <c r="D140" s="247" t="s">
        <v>540</v>
      </c>
      <c r="E140" s="246" t="s">
        <v>539</v>
      </c>
      <c r="F140" s="245" t="s">
        <v>68</v>
      </c>
      <c r="G140" s="266">
        <v>36</v>
      </c>
      <c r="H140" s="243"/>
      <c r="I140" s="267">
        <f t="shared" si="5"/>
        <v>0</v>
      </c>
      <c r="J140" s="556"/>
    </row>
    <row r="141" spans="1:10" s="228" customFormat="1" ht="18.95" customHeight="1" x14ac:dyDescent="0.3">
      <c r="A141" s="545"/>
      <c r="B141" s="406">
        <v>136</v>
      </c>
      <c r="C141" s="248" t="s">
        <v>538</v>
      </c>
      <c r="D141" s="247" t="s">
        <v>537</v>
      </c>
      <c r="E141" s="246" t="s">
        <v>536</v>
      </c>
      <c r="F141" s="245" t="s">
        <v>68</v>
      </c>
      <c r="G141" s="266">
        <v>12</v>
      </c>
      <c r="H141" s="243"/>
      <c r="I141" s="267">
        <f t="shared" si="5"/>
        <v>0</v>
      </c>
      <c r="J141" s="556"/>
    </row>
    <row r="142" spans="1:10" s="228" customFormat="1" ht="18.95" customHeight="1" x14ac:dyDescent="0.3">
      <c r="A142" s="545"/>
      <c r="B142" s="406">
        <v>137</v>
      </c>
      <c r="C142" s="248" t="s">
        <v>535</v>
      </c>
      <c r="D142" s="269" t="s">
        <v>839</v>
      </c>
      <c r="E142" s="246" t="s">
        <v>1075</v>
      </c>
      <c r="F142" s="235" t="s">
        <v>1072</v>
      </c>
      <c r="G142" s="244">
        <v>6300</v>
      </c>
      <c r="H142" s="243"/>
      <c r="I142" s="267">
        <f t="shared" si="5"/>
        <v>0</v>
      </c>
      <c r="J142" s="556"/>
    </row>
    <row r="143" spans="1:10" s="228" customFormat="1" ht="18.95" customHeight="1" x14ac:dyDescent="0.3">
      <c r="A143" s="545"/>
      <c r="B143" s="406">
        <v>138</v>
      </c>
      <c r="C143" s="248" t="s">
        <v>534</v>
      </c>
      <c r="D143" s="269" t="s">
        <v>533</v>
      </c>
      <c r="E143" s="256" t="s">
        <v>1076</v>
      </c>
      <c r="F143" s="235" t="s">
        <v>1072</v>
      </c>
      <c r="G143" s="244">
        <v>7200</v>
      </c>
      <c r="H143" s="243"/>
      <c r="I143" s="267">
        <f t="shared" si="5"/>
        <v>0</v>
      </c>
      <c r="J143" s="556"/>
    </row>
    <row r="144" spans="1:10" s="228" customFormat="1" ht="18.95" customHeight="1" x14ac:dyDescent="0.3">
      <c r="A144" s="545"/>
      <c r="B144" s="406">
        <v>139</v>
      </c>
      <c r="C144" s="248" t="s">
        <v>532</v>
      </c>
      <c r="D144" s="247" t="s">
        <v>531</v>
      </c>
      <c r="E144" s="246" t="s">
        <v>456</v>
      </c>
      <c r="F144" s="245" t="s">
        <v>68</v>
      </c>
      <c r="G144" s="244">
        <v>4</v>
      </c>
      <c r="H144" s="243"/>
      <c r="I144" s="267">
        <f t="shared" si="5"/>
        <v>0</v>
      </c>
      <c r="J144" s="556"/>
    </row>
    <row r="145" spans="1:10" s="228" customFormat="1" ht="18.95" customHeight="1" x14ac:dyDescent="0.3">
      <c r="A145" s="545"/>
      <c r="B145" s="406">
        <v>140</v>
      </c>
      <c r="C145" s="248" t="s">
        <v>530</v>
      </c>
      <c r="D145" s="247" t="s">
        <v>529</v>
      </c>
      <c r="E145" s="246" t="s">
        <v>456</v>
      </c>
      <c r="F145" s="245" t="s">
        <v>68</v>
      </c>
      <c r="G145" s="244">
        <v>4</v>
      </c>
      <c r="H145" s="243"/>
      <c r="I145" s="267">
        <f t="shared" si="5"/>
        <v>0</v>
      </c>
      <c r="J145" s="556"/>
    </row>
    <row r="146" spans="1:10" s="12" customFormat="1" ht="18.95" customHeight="1" x14ac:dyDescent="0.3">
      <c r="A146" s="545"/>
      <c r="B146" s="406">
        <v>141</v>
      </c>
      <c r="C146" s="248" t="s">
        <v>528</v>
      </c>
      <c r="D146" s="247" t="s">
        <v>527</v>
      </c>
      <c r="E146" s="246" t="s">
        <v>526</v>
      </c>
      <c r="F146" s="245" t="s">
        <v>91</v>
      </c>
      <c r="G146" s="244">
        <v>456</v>
      </c>
      <c r="H146" s="243"/>
      <c r="I146" s="267">
        <f t="shared" si="5"/>
        <v>0</v>
      </c>
      <c r="J146" s="556"/>
    </row>
    <row r="147" spans="1:10" s="226" customFormat="1" ht="18.95" customHeight="1" x14ac:dyDescent="0.3">
      <c r="A147" s="545"/>
      <c r="B147" s="406">
        <v>142</v>
      </c>
      <c r="C147" s="248" t="s">
        <v>525</v>
      </c>
      <c r="D147" s="247" t="s">
        <v>524</v>
      </c>
      <c r="E147" s="246" t="s">
        <v>521</v>
      </c>
      <c r="F147" s="245" t="s">
        <v>68</v>
      </c>
      <c r="G147" s="244">
        <v>900</v>
      </c>
      <c r="H147" s="243"/>
      <c r="I147" s="267">
        <f t="shared" si="5"/>
        <v>0</v>
      </c>
      <c r="J147" s="556"/>
    </row>
    <row r="148" spans="1:10" s="12" customFormat="1" ht="18.95" customHeight="1" x14ac:dyDescent="0.3">
      <c r="A148" s="545"/>
      <c r="B148" s="406">
        <v>143</v>
      </c>
      <c r="C148" s="248" t="s">
        <v>523</v>
      </c>
      <c r="D148" s="247" t="s">
        <v>522</v>
      </c>
      <c r="E148" s="246" t="s">
        <v>521</v>
      </c>
      <c r="F148" s="245" t="s">
        <v>68</v>
      </c>
      <c r="G148" s="244">
        <v>135</v>
      </c>
      <c r="H148" s="243"/>
      <c r="I148" s="267">
        <f t="shared" si="5"/>
        <v>0</v>
      </c>
      <c r="J148" s="556"/>
    </row>
    <row r="149" spans="1:10" s="12" customFormat="1" ht="18.95" customHeight="1" x14ac:dyDescent="0.3">
      <c r="A149" s="545"/>
      <c r="B149" s="406">
        <v>144</v>
      </c>
      <c r="C149" s="248" t="s">
        <v>520</v>
      </c>
      <c r="D149" s="247" t="s">
        <v>519</v>
      </c>
      <c r="E149" s="246" t="s">
        <v>518</v>
      </c>
      <c r="F149" s="235" t="s">
        <v>1072</v>
      </c>
      <c r="G149" s="244">
        <v>219240</v>
      </c>
      <c r="H149" s="243"/>
      <c r="I149" s="267">
        <f t="shared" si="5"/>
        <v>0</v>
      </c>
      <c r="J149" s="556"/>
    </row>
    <row r="150" spans="1:10" s="12" customFormat="1" ht="18.95" customHeight="1" x14ac:dyDescent="0.3">
      <c r="A150" s="545"/>
      <c r="B150" s="406">
        <v>145</v>
      </c>
      <c r="C150" s="248" t="s">
        <v>517</v>
      </c>
      <c r="D150" s="270" t="s">
        <v>516</v>
      </c>
      <c r="E150" s="256" t="s">
        <v>490</v>
      </c>
      <c r="F150" s="245" t="s">
        <v>489</v>
      </c>
      <c r="G150" s="271">
        <v>1</v>
      </c>
      <c r="H150" s="272"/>
      <c r="I150" s="267">
        <f t="shared" si="5"/>
        <v>0</v>
      </c>
      <c r="J150" s="556"/>
    </row>
    <row r="151" spans="1:10" s="12" customFormat="1" ht="18.95" customHeight="1" x14ac:dyDescent="0.3">
      <c r="A151" s="545"/>
      <c r="B151" s="406">
        <v>146</v>
      </c>
      <c r="C151" s="248" t="s">
        <v>515</v>
      </c>
      <c r="D151" s="270" t="s">
        <v>514</v>
      </c>
      <c r="E151" s="256" t="s">
        <v>513</v>
      </c>
      <c r="F151" s="245" t="s">
        <v>489</v>
      </c>
      <c r="G151" s="271">
        <v>1</v>
      </c>
      <c r="H151" s="272"/>
      <c r="I151" s="267">
        <f t="shared" si="5"/>
        <v>0</v>
      </c>
      <c r="J151" s="556"/>
    </row>
    <row r="152" spans="1:10" s="12" customFormat="1" ht="18.95" customHeight="1" x14ac:dyDescent="0.3">
      <c r="A152" s="545"/>
      <c r="B152" s="406">
        <v>147</v>
      </c>
      <c r="C152" s="248" t="s">
        <v>512</v>
      </c>
      <c r="D152" s="273" t="s">
        <v>511</v>
      </c>
      <c r="E152" s="256" t="s">
        <v>490</v>
      </c>
      <c r="F152" s="245" t="s">
        <v>489</v>
      </c>
      <c r="G152" s="271">
        <v>1</v>
      </c>
      <c r="H152" s="272"/>
      <c r="I152" s="267">
        <f t="shared" si="5"/>
        <v>0</v>
      </c>
      <c r="J152" s="556"/>
    </row>
    <row r="153" spans="1:10" s="12" customFormat="1" ht="24" customHeight="1" x14ac:dyDescent="0.3">
      <c r="A153" s="545"/>
      <c r="B153" s="406">
        <v>148</v>
      </c>
      <c r="C153" s="248" t="s">
        <v>510</v>
      </c>
      <c r="D153" s="273" t="s">
        <v>509</v>
      </c>
      <c r="E153" s="256" t="s">
        <v>490</v>
      </c>
      <c r="F153" s="245" t="s">
        <v>489</v>
      </c>
      <c r="G153" s="271">
        <v>1</v>
      </c>
      <c r="H153" s="272"/>
      <c r="I153" s="267">
        <f t="shared" si="5"/>
        <v>0</v>
      </c>
      <c r="J153" s="556"/>
    </row>
    <row r="154" spans="1:10" s="12" customFormat="1" ht="24" customHeight="1" x14ac:dyDescent="0.3">
      <c r="A154" s="545"/>
      <c r="B154" s="406">
        <v>149</v>
      </c>
      <c r="C154" s="248" t="s">
        <v>508</v>
      </c>
      <c r="D154" s="273" t="s">
        <v>507</v>
      </c>
      <c r="E154" s="409" t="s">
        <v>1112</v>
      </c>
      <c r="F154" s="245" t="s">
        <v>489</v>
      </c>
      <c r="G154" s="271">
        <v>1</v>
      </c>
      <c r="H154" s="272"/>
      <c r="I154" s="267">
        <f t="shared" si="5"/>
        <v>0</v>
      </c>
      <c r="J154" s="556"/>
    </row>
    <row r="155" spans="1:10" s="12" customFormat="1" ht="18.95" customHeight="1" x14ac:dyDescent="0.3">
      <c r="A155" s="545"/>
      <c r="B155" s="406">
        <v>150</v>
      </c>
      <c r="C155" s="248" t="s">
        <v>506</v>
      </c>
      <c r="D155" s="274" t="s">
        <v>505</v>
      </c>
      <c r="E155" s="256" t="s">
        <v>6</v>
      </c>
      <c r="F155" s="235" t="s">
        <v>1072</v>
      </c>
      <c r="G155" s="271">
        <v>1800</v>
      </c>
      <c r="H155" s="272"/>
      <c r="I155" s="267">
        <f t="shared" si="5"/>
        <v>0</v>
      </c>
      <c r="J155" s="556"/>
    </row>
    <row r="156" spans="1:10" s="12" customFormat="1" ht="18.95" customHeight="1" x14ac:dyDescent="0.3">
      <c r="A156" s="545"/>
      <c r="B156" s="406">
        <v>151</v>
      </c>
      <c r="C156" s="248" t="s">
        <v>504</v>
      </c>
      <c r="D156" s="274" t="s">
        <v>503</v>
      </c>
      <c r="E156" s="256" t="s">
        <v>6</v>
      </c>
      <c r="F156" s="235" t="s">
        <v>1072</v>
      </c>
      <c r="G156" s="271">
        <v>1800</v>
      </c>
      <c r="H156" s="272"/>
      <c r="I156" s="267">
        <f t="shared" si="5"/>
        <v>0</v>
      </c>
      <c r="J156" s="556"/>
    </row>
    <row r="157" spans="1:10" s="12" customFormat="1" ht="18.95" customHeight="1" x14ac:dyDescent="0.3">
      <c r="A157" s="545"/>
      <c r="B157" s="406">
        <v>152</v>
      </c>
      <c r="C157" s="248" t="s">
        <v>502</v>
      </c>
      <c r="D157" s="274" t="s">
        <v>501</v>
      </c>
      <c r="E157" s="256" t="s">
        <v>6</v>
      </c>
      <c r="F157" s="235" t="s">
        <v>1072</v>
      </c>
      <c r="G157" s="271">
        <v>1800</v>
      </c>
      <c r="H157" s="272"/>
      <c r="I157" s="267">
        <f t="shared" si="5"/>
        <v>0</v>
      </c>
      <c r="J157" s="556"/>
    </row>
    <row r="158" spans="1:10" s="12" customFormat="1" ht="18.95" customHeight="1" x14ac:dyDescent="0.3">
      <c r="A158" s="545"/>
      <c r="B158" s="406">
        <v>153</v>
      </c>
      <c r="C158" s="248" t="s">
        <v>500</v>
      </c>
      <c r="D158" s="274" t="s">
        <v>499</v>
      </c>
      <c r="E158" s="256" t="s">
        <v>1108</v>
      </c>
      <c r="F158" s="245" t="s">
        <v>43</v>
      </c>
      <c r="G158" s="275">
        <v>20</v>
      </c>
      <c r="H158" s="272"/>
      <c r="I158" s="267">
        <f t="shared" si="5"/>
        <v>0</v>
      </c>
      <c r="J158" s="556"/>
    </row>
    <row r="159" spans="1:10" s="12" customFormat="1" ht="18.95" customHeight="1" x14ac:dyDescent="0.3">
      <c r="A159" s="545"/>
      <c r="B159" s="406">
        <v>154</v>
      </c>
      <c r="C159" s="248" t="s">
        <v>498</v>
      </c>
      <c r="D159" s="274" t="s">
        <v>497</v>
      </c>
      <c r="E159" s="256" t="s">
        <v>1108</v>
      </c>
      <c r="F159" s="245" t="s">
        <v>43</v>
      </c>
      <c r="G159" s="275">
        <v>30</v>
      </c>
      <c r="H159" s="272"/>
      <c r="I159" s="267">
        <f t="shared" si="5"/>
        <v>0</v>
      </c>
      <c r="J159" s="556"/>
    </row>
    <row r="160" spans="1:10" s="12" customFormat="1" ht="18.95" customHeight="1" x14ac:dyDescent="0.3">
      <c r="A160" s="545"/>
      <c r="B160" s="406">
        <v>155</v>
      </c>
      <c r="C160" s="248" t="s">
        <v>496</v>
      </c>
      <c r="D160" s="274" t="s">
        <v>495</v>
      </c>
      <c r="E160" s="256" t="s">
        <v>1108</v>
      </c>
      <c r="F160" s="245" t="s">
        <v>43</v>
      </c>
      <c r="G160" s="275">
        <v>30</v>
      </c>
      <c r="H160" s="272"/>
      <c r="I160" s="267">
        <f t="shared" si="5"/>
        <v>0</v>
      </c>
      <c r="J160" s="556"/>
    </row>
    <row r="161" spans="1:10" s="12" customFormat="1" ht="24" customHeight="1" x14ac:dyDescent="0.3">
      <c r="A161" s="545"/>
      <c r="B161" s="406">
        <v>156</v>
      </c>
      <c r="C161" s="248" t="s">
        <v>494</v>
      </c>
      <c r="D161" s="273" t="s">
        <v>493</v>
      </c>
      <c r="E161" s="409" t="s">
        <v>1109</v>
      </c>
      <c r="F161" s="276" t="s">
        <v>489</v>
      </c>
      <c r="G161" s="275">
        <v>1</v>
      </c>
      <c r="H161" s="272"/>
      <c r="I161" s="267">
        <f t="shared" si="5"/>
        <v>0</v>
      </c>
      <c r="J161" s="556"/>
    </row>
    <row r="162" spans="1:10" s="12" customFormat="1" ht="18.95" customHeight="1" x14ac:dyDescent="0.3">
      <c r="A162" s="545"/>
      <c r="B162" s="406">
        <v>157</v>
      </c>
      <c r="C162" s="248" t="s">
        <v>492</v>
      </c>
      <c r="D162" s="273" t="s">
        <v>491</v>
      </c>
      <c r="E162" s="256" t="s">
        <v>1110</v>
      </c>
      <c r="F162" s="276" t="s">
        <v>489</v>
      </c>
      <c r="G162" s="275">
        <v>1</v>
      </c>
      <c r="H162" s="272"/>
      <c r="I162" s="267">
        <f t="shared" si="5"/>
        <v>0</v>
      </c>
      <c r="J162" s="556"/>
    </row>
    <row r="163" spans="1:10" s="231" customFormat="1" ht="18.95" customHeight="1" x14ac:dyDescent="0.3">
      <c r="A163" s="545"/>
      <c r="B163" s="406">
        <v>158</v>
      </c>
      <c r="C163" s="248" t="s">
        <v>840</v>
      </c>
      <c r="D163" s="273" t="s">
        <v>488</v>
      </c>
      <c r="E163" s="256" t="s">
        <v>1111</v>
      </c>
      <c r="F163" s="276" t="s">
        <v>72</v>
      </c>
      <c r="G163" s="275">
        <v>15</v>
      </c>
      <c r="H163" s="272"/>
      <c r="I163" s="267">
        <f>H163*G163</f>
        <v>0</v>
      </c>
      <c r="J163" s="556"/>
    </row>
    <row r="164" spans="1:10" s="12" customFormat="1" ht="18.95" customHeight="1" x14ac:dyDescent="0.3">
      <c r="A164" s="545"/>
      <c r="B164" s="406">
        <v>159</v>
      </c>
      <c r="C164" s="248" t="s">
        <v>487</v>
      </c>
      <c r="D164" s="273" t="s">
        <v>486</v>
      </c>
      <c r="E164" s="256" t="s">
        <v>6</v>
      </c>
      <c r="F164" s="235" t="s">
        <v>1072</v>
      </c>
      <c r="G164" s="275">
        <v>2600</v>
      </c>
      <c r="H164" s="272"/>
      <c r="I164" s="267">
        <f t="shared" ref="I164:I192" si="6">G164*H164</f>
        <v>0</v>
      </c>
      <c r="J164" s="556"/>
    </row>
    <row r="165" spans="1:10" s="12" customFormat="1" ht="18.95" customHeight="1" x14ac:dyDescent="0.3">
      <c r="A165" s="545"/>
      <c r="B165" s="406">
        <v>160</v>
      </c>
      <c r="C165" s="248" t="s">
        <v>485</v>
      </c>
      <c r="D165" s="273" t="s">
        <v>484</v>
      </c>
      <c r="E165" s="256" t="s">
        <v>474</v>
      </c>
      <c r="F165" s="276" t="s">
        <v>469</v>
      </c>
      <c r="G165" s="275">
        <v>30</v>
      </c>
      <c r="H165" s="272"/>
      <c r="I165" s="267">
        <f t="shared" si="6"/>
        <v>0</v>
      </c>
      <c r="J165" s="556"/>
    </row>
    <row r="166" spans="1:10" s="12" customFormat="1" ht="18.95" customHeight="1" x14ac:dyDescent="0.3">
      <c r="A166" s="545"/>
      <c r="B166" s="406">
        <v>161</v>
      </c>
      <c r="C166" s="248" t="s">
        <v>483</v>
      </c>
      <c r="D166" s="273" t="s">
        <v>482</v>
      </c>
      <c r="E166" s="256" t="s">
        <v>477</v>
      </c>
      <c r="F166" s="235" t="s">
        <v>1072</v>
      </c>
      <c r="G166" s="275">
        <v>1500</v>
      </c>
      <c r="H166" s="272"/>
      <c r="I166" s="267">
        <f t="shared" si="6"/>
        <v>0</v>
      </c>
      <c r="J166" s="556"/>
    </row>
    <row r="167" spans="1:10" s="12" customFormat="1" ht="18.95" customHeight="1" x14ac:dyDescent="0.3">
      <c r="A167" s="545"/>
      <c r="B167" s="406">
        <v>162</v>
      </c>
      <c r="C167" s="248" t="s">
        <v>481</v>
      </c>
      <c r="D167" s="273" t="s">
        <v>480</v>
      </c>
      <c r="E167" s="256" t="s">
        <v>474</v>
      </c>
      <c r="F167" s="276" t="s">
        <v>469</v>
      </c>
      <c r="G167" s="275">
        <v>30</v>
      </c>
      <c r="H167" s="272"/>
      <c r="I167" s="267">
        <f t="shared" si="6"/>
        <v>0</v>
      </c>
      <c r="J167" s="556"/>
    </row>
    <row r="168" spans="1:10" s="12" customFormat="1" ht="18.95" customHeight="1" x14ac:dyDescent="0.3">
      <c r="A168" s="545"/>
      <c r="B168" s="406">
        <v>163</v>
      </c>
      <c r="C168" s="248" t="s">
        <v>479</v>
      </c>
      <c r="D168" s="273" t="s">
        <v>478</v>
      </c>
      <c r="E168" s="256" t="s">
        <v>477</v>
      </c>
      <c r="F168" s="235" t="s">
        <v>1072</v>
      </c>
      <c r="G168" s="275">
        <v>1500</v>
      </c>
      <c r="H168" s="272"/>
      <c r="I168" s="267">
        <f t="shared" si="6"/>
        <v>0</v>
      </c>
      <c r="J168" s="556"/>
    </row>
    <row r="169" spans="1:10" s="12" customFormat="1" ht="18.95" customHeight="1" x14ac:dyDescent="0.3">
      <c r="A169" s="545"/>
      <c r="B169" s="406">
        <v>164</v>
      </c>
      <c r="C169" s="248" t="s">
        <v>476</v>
      </c>
      <c r="D169" s="273" t="s">
        <v>475</v>
      </c>
      <c r="E169" s="256" t="s">
        <v>474</v>
      </c>
      <c r="F169" s="276" t="s">
        <v>469</v>
      </c>
      <c r="G169" s="275">
        <v>30</v>
      </c>
      <c r="H169" s="272"/>
      <c r="I169" s="267">
        <f t="shared" si="6"/>
        <v>0</v>
      </c>
      <c r="J169" s="556"/>
    </row>
    <row r="170" spans="1:10" s="12" customFormat="1" ht="18.95" customHeight="1" x14ac:dyDescent="0.3">
      <c r="A170" s="545"/>
      <c r="B170" s="406">
        <v>165</v>
      </c>
      <c r="C170" s="248" t="s">
        <v>473</v>
      </c>
      <c r="D170" s="273" t="s">
        <v>472</v>
      </c>
      <c r="E170" s="256" t="s">
        <v>6</v>
      </c>
      <c r="F170" s="235" t="s">
        <v>1072</v>
      </c>
      <c r="G170" s="275">
        <v>1704</v>
      </c>
      <c r="H170" s="272"/>
      <c r="I170" s="267">
        <f t="shared" si="6"/>
        <v>0</v>
      </c>
      <c r="J170" s="556"/>
    </row>
    <row r="171" spans="1:10" s="12" customFormat="1" ht="18.95" customHeight="1" x14ac:dyDescent="0.3">
      <c r="A171" s="545"/>
      <c r="B171" s="406">
        <v>166</v>
      </c>
      <c r="C171" s="248" t="s">
        <v>471</v>
      </c>
      <c r="D171" s="273" t="s">
        <v>470</v>
      </c>
      <c r="E171" s="256" t="s">
        <v>841</v>
      </c>
      <c r="F171" s="276" t="s">
        <v>469</v>
      </c>
      <c r="G171" s="275">
        <v>30</v>
      </c>
      <c r="H171" s="272"/>
      <c r="I171" s="267">
        <f t="shared" si="6"/>
        <v>0</v>
      </c>
      <c r="J171" s="556"/>
    </row>
    <row r="172" spans="1:10" s="12" customFormat="1" ht="18.95" customHeight="1" x14ac:dyDescent="0.3">
      <c r="A172" s="545"/>
      <c r="B172" s="406">
        <v>167</v>
      </c>
      <c r="C172" s="248" t="s">
        <v>1060</v>
      </c>
      <c r="D172" s="273" t="s">
        <v>1063</v>
      </c>
      <c r="E172" s="256" t="s">
        <v>1066</v>
      </c>
      <c r="F172" s="235" t="s">
        <v>1072</v>
      </c>
      <c r="G172" s="275">
        <v>1000</v>
      </c>
      <c r="H172" s="272"/>
      <c r="I172" s="267">
        <f>G172*H172</f>
        <v>0</v>
      </c>
      <c r="J172" s="556"/>
    </row>
    <row r="173" spans="1:10" s="12" customFormat="1" ht="18.95" customHeight="1" x14ac:dyDescent="0.3">
      <c r="A173" s="545"/>
      <c r="B173" s="406">
        <v>168</v>
      </c>
      <c r="C173" s="248" t="s">
        <v>1061</v>
      </c>
      <c r="D173" s="273" t="s">
        <v>1064</v>
      </c>
      <c r="E173" s="256" t="s">
        <v>1106</v>
      </c>
      <c r="F173" s="276" t="s">
        <v>1068</v>
      </c>
      <c r="G173" s="275">
        <v>30</v>
      </c>
      <c r="H173" s="272"/>
      <c r="I173" s="267">
        <f t="shared" ref="I173:I174" si="7">G173*H173</f>
        <v>0</v>
      </c>
      <c r="J173" s="556"/>
    </row>
    <row r="174" spans="1:10" s="12" customFormat="1" ht="18.95" customHeight="1" x14ac:dyDescent="0.3">
      <c r="A174" s="545"/>
      <c r="B174" s="406">
        <v>169</v>
      </c>
      <c r="C174" s="248" t="s">
        <v>1062</v>
      </c>
      <c r="D174" s="273" t="s">
        <v>1065</v>
      </c>
      <c r="E174" s="256" t="s">
        <v>1067</v>
      </c>
      <c r="F174" s="276" t="s">
        <v>1069</v>
      </c>
      <c r="G174" s="275">
        <v>16</v>
      </c>
      <c r="H174" s="272"/>
      <c r="I174" s="267">
        <f t="shared" si="7"/>
        <v>0</v>
      </c>
      <c r="J174" s="558"/>
    </row>
    <row r="175" spans="1:10" s="12" customFormat="1" ht="18.95" customHeight="1" x14ac:dyDescent="0.3">
      <c r="A175" s="545"/>
      <c r="B175" s="406">
        <v>170</v>
      </c>
      <c r="C175" s="227" t="s">
        <v>468</v>
      </c>
      <c r="D175" s="277" t="s">
        <v>467</v>
      </c>
      <c r="E175" s="105" t="s">
        <v>1076</v>
      </c>
      <c r="F175" s="107" t="s">
        <v>1072</v>
      </c>
      <c r="G175" s="278">
        <v>5300</v>
      </c>
      <c r="H175" s="36"/>
      <c r="I175" s="198">
        <f t="shared" si="6"/>
        <v>0</v>
      </c>
      <c r="J175" s="512" t="s">
        <v>436</v>
      </c>
    </row>
    <row r="176" spans="1:10" s="12" customFormat="1" ht="18.95" customHeight="1" x14ac:dyDescent="0.3">
      <c r="A176" s="545"/>
      <c r="B176" s="406">
        <v>171</v>
      </c>
      <c r="C176" s="227" t="s">
        <v>466</v>
      </c>
      <c r="D176" s="277" t="s">
        <v>465</v>
      </c>
      <c r="E176" s="105" t="s">
        <v>1076</v>
      </c>
      <c r="F176" s="107" t="s">
        <v>1072</v>
      </c>
      <c r="G176" s="278">
        <v>6300</v>
      </c>
      <c r="H176" s="36"/>
      <c r="I176" s="198">
        <f t="shared" si="6"/>
        <v>0</v>
      </c>
      <c r="J176" s="513" t="s">
        <v>436</v>
      </c>
    </row>
    <row r="177" spans="1:10" s="12" customFormat="1" ht="18.95" customHeight="1" x14ac:dyDescent="0.3">
      <c r="A177" s="545"/>
      <c r="B177" s="406">
        <v>172</v>
      </c>
      <c r="C177" s="227" t="s">
        <v>464</v>
      </c>
      <c r="D177" s="277" t="s">
        <v>463</v>
      </c>
      <c r="E177" s="105" t="s">
        <v>1076</v>
      </c>
      <c r="F177" s="107" t="s">
        <v>1072</v>
      </c>
      <c r="G177" s="278">
        <v>3000</v>
      </c>
      <c r="H177" s="36"/>
      <c r="I177" s="198">
        <f t="shared" si="6"/>
        <v>0</v>
      </c>
      <c r="J177" s="513" t="s">
        <v>436</v>
      </c>
    </row>
    <row r="178" spans="1:10" s="12" customFormat="1" ht="18.95" customHeight="1" x14ac:dyDescent="0.3">
      <c r="A178" s="545"/>
      <c r="B178" s="406">
        <v>173</v>
      </c>
      <c r="C178" s="15" t="s">
        <v>462</v>
      </c>
      <c r="D178" s="229" t="s">
        <v>461</v>
      </c>
      <c r="E178" s="125" t="s">
        <v>456</v>
      </c>
      <c r="F178" s="406" t="s">
        <v>68</v>
      </c>
      <c r="G178" s="230">
        <v>4</v>
      </c>
      <c r="H178" s="27"/>
      <c r="I178" s="16">
        <f t="shared" si="6"/>
        <v>0</v>
      </c>
      <c r="J178" s="513" t="s">
        <v>436</v>
      </c>
    </row>
    <row r="179" spans="1:10" s="12" customFormat="1" ht="18.95" customHeight="1" x14ac:dyDescent="0.3">
      <c r="A179" s="545"/>
      <c r="B179" s="406">
        <v>174</v>
      </c>
      <c r="C179" s="15" t="s">
        <v>460</v>
      </c>
      <c r="D179" s="229" t="s">
        <v>459</v>
      </c>
      <c r="E179" s="125" t="s">
        <v>456</v>
      </c>
      <c r="F179" s="406" t="s">
        <v>68</v>
      </c>
      <c r="G179" s="230">
        <v>12</v>
      </c>
      <c r="H179" s="27"/>
      <c r="I179" s="16">
        <f t="shared" si="6"/>
        <v>0</v>
      </c>
      <c r="J179" s="513" t="s">
        <v>436</v>
      </c>
    </row>
    <row r="180" spans="1:10" s="12" customFormat="1" ht="18.95" customHeight="1" x14ac:dyDescent="0.3">
      <c r="A180" s="545"/>
      <c r="B180" s="406">
        <v>175</v>
      </c>
      <c r="C180" s="15" t="s">
        <v>458</v>
      </c>
      <c r="D180" s="229" t="s">
        <v>457</v>
      </c>
      <c r="E180" s="125" t="s">
        <v>456</v>
      </c>
      <c r="F180" s="406" t="s">
        <v>68</v>
      </c>
      <c r="G180" s="230">
        <v>8</v>
      </c>
      <c r="H180" s="27"/>
      <c r="I180" s="16">
        <f t="shared" si="6"/>
        <v>0</v>
      </c>
      <c r="J180" s="513" t="s">
        <v>436</v>
      </c>
    </row>
    <row r="181" spans="1:10" s="12" customFormat="1" ht="18.95" customHeight="1" x14ac:dyDescent="0.3">
      <c r="A181" s="545"/>
      <c r="B181" s="406">
        <v>176</v>
      </c>
      <c r="C181" s="15" t="s">
        <v>455</v>
      </c>
      <c r="D181" s="229" t="s">
        <v>454</v>
      </c>
      <c r="E181" s="125" t="s">
        <v>451</v>
      </c>
      <c r="F181" s="406" t="s">
        <v>68</v>
      </c>
      <c r="G181" s="230">
        <v>72</v>
      </c>
      <c r="H181" s="27"/>
      <c r="I181" s="16">
        <f t="shared" si="6"/>
        <v>0</v>
      </c>
      <c r="J181" s="513" t="s">
        <v>436</v>
      </c>
    </row>
    <row r="182" spans="1:10" s="12" customFormat="1" ht="18.95" customHeight="1" x14ac:dyDescent="0.3">
      <c r="A182" s="545"/>
      <c r="B182" s="406">
        <v>177</v>
      </c>
      <c r="C182" s="15" t="s">
        <v>453</v>
      </c>
      <c r="D182" s="229" t="s">
        <v>452</v>
      </c>
      <c r="E182" s="125" t="s">
        <v>451</v>
      </c>
      <c r="F182" s="406" t="s">
        <v>68</v>
      </c>
      <c r="G182" s="230">
        <v>40</v>
      </c>
      <c r="H182" s="27"/>
      <c r="I182" s="16">
        <f t="shared" si="6"/>
        <v>0</v>
      </c>
      <c r="J182" s="513" t="s">
        <v>436</v>
      </c>
    </row>
    <row r="183" spans="1:10" s="12" customFormat="1" ht="18.95" customHeight="1" x14ac:dyDescent="0.3">
      <c r="A183" s="545"/>
      <c r="B183" s="406">
        <v>178</v>
      </c>
      <c r="C183" s="15" t="s">
        <v>450</v>
      </c>
      <c r="D183" s="229" t="s">
        <v>449</v>
      </c>
      <c r="E183" s="125" t="s">
        <v>446</v>
      </c>
      <c r="F183" s="406" t="s">
        <v>68</v>
      </c>
      <c r="G183" s="230">
        <v>82080</v>
      </c>
      <c r="H183" s="27"/>
      <c r="I183" s="16">
        <f t="shared" si="6"/>
        <v>0</v>
      </c>
      <c r="J183" s="513" t="s">
        <v>435</v>
      </c>
    </row>
    <row r="184" spans="1:10" s="12" customFormat="1" ht="18.95" customHeight="1" x14ac:dyDescent="0.3">
      <c r="A184" s="545"/>
      <c r="B184" s="406">
        <v>179</v>
      </c>
      <c r="C184" s="15" t="s">
        <v>448</v>
      </c>
      <c r="D184" s="229" t="s">
        <v>447</v>
      </c>
      <c r="E184" s="125" t="s">
        <v>446</v>
      </c>
      <c r="F184" s="406" t="s">
        <v>68</v>
      </c>
      <c r="G184" s="230">
        <v>79800</v>
      </c>
      <c r="H184" s="27"/>
      <c r="I184" s="16">
        <f t="shared" si="6"/>
        <v>0</v>
      </c>
      <c r="J184" s="513" t="s">
        <v>436</v>
      </c>
    </row>
    <row r="185" spans="1:10" s="12" customFormat="1" ht="18.95" customHeight="1" x14ac:dyDescent="0.3">
      <c r="A185" s="545"/>
      <c r="B185" s="406">
        <v>180</v>
      </c>
      <c r="C185" s="15" t="s">
        <v>445</v>
      </c>
      <c r="D185" s="229" t="s">
        <v>444</v>
      </c>
      <c r="E185" s="125" t="s">
        <v>443</v>
      </c>
      <c r="F185" s="107" t="s">
        <v>1072</v>
      </c>
      <c r="G185" s="230">
        <v>32400</v>
      </c>
      <c r="H185" s="27"/>
      <c r="I185" s="16">
        <f t="shared" si="6"/>
        <v>0</v>
      </c>
      <c r="J185" s="513" t="s">
        <v>436</v>
      </c>
    </row>
    <row r="186" spans="1:10" s="12" customFormat="1" ht="18.95" customHeight="1" x14ac:dyDescent="0.3">
      <c r="A186" s="545"/>
      <c r="B186" s="406">
        <v>181</v>
      </c>
      <c r="C186" s="15" t="s">
        <v>442</v>
      </c>
      <c r="D186" s="229" t="s">
        <v>441</v>
      </c>
      <c r="E186" s="125" t="s">
        <v>440</v>
      </c>
      <c r="F186" s="107" t="s">
        <v>1072</v>
      </c>
      <c r="G186" s="230">
        <v>18000</v>
      </c>
      <c r="H186" s="27"/>
      <c r="I186" s="16">
        <f t="shared" si="6"/>
        <v>0</v>
      </c>
      <c r="J186" s="513" t="s">
        <v>436</v>
      </c>
    </row>
    <row r="187" spans="1:10" s="12" customFormat="1" ht="18.95" customHeight="1" x14ac:dyDescent="0.3">
      <c r="A187" s="545"/>
      <c r="B187" s="406">
        <v>182</v>
      </c>
      <c r="C187" s="15" t="s">
        <v>439</v>
      </c>
      <c r="D187" s="229" t="s">
        <v>438</v>
      </c>
      <c r="E187" s="125" t="s">
        <v>437</v>
      </c>
      <c r="F187" s="406" t="s">
        <v>68</v>
      </c>
      <c r="G187" s="230">
        <v>7500</v>
      </c>
      <c r="H187" s="27"/>
      <c r="I187" s="16">
        <f t="shared" si="6"/>
        <v>0</v>
      </c>
      <c r="J187" s="513" t="s">
        <v>435</v>
      </c>
    </row>
    <row r="188" spans="1:10" s="190" customFormat="1" ht="18.95" customHeight="1" x14ac:dyDescent="0.3">
      <c r="A188" s="545"/>
      <c r="B188" s="406">
        <v>183</v>
      </c>
      <c r="C188" s="225" t="s">
        <v>434</v>
      </c>
      <c r="D188" s="224" t="s">
        <v>433</v>
      </c>
      <c r="E188" s="223">
        <v>400</v>
      </c>
      <c r="F188" s="107" t="s">
        <v>1072</v>
      </c>
      <c r="G188" s="199">
        <v>36000</v>
      </c>
      <c r="H188" s="36"/>
      <c r="I188" s="16">
        <f t="shared" si="6"/>
        <v>0</v>
      </c>
      <c r="J188" s="514" t="s">
        <v>426</v>
      </c>
    </row>
    <row r="189" spans="1:10" s="12" customFormat="1" ht="18.95" customHeight="1" x14ac:dyDescent="0.3">
      <c r="A189" s="545"/>
      <c r="B189" s="406">
        <v>184</v>
      </c>
      <c r="C189" s="222" t="s">
        <v>432</v>
      </c>
      <c r="D189" s="221" t="s">
        <v>431</v>
      </c>
      <c r="E189" s="220" t="s">
        <v>430</v>
      </c>
      <c r="F189" s="107" t="s">
        <v>1072</v>
      </c>
      <c r="G189" s="219">
        <v>25</v>
      </c>
      <c r="H189" s="27"/>
      <c r="I189" s="218">
        <f t="shared" si="6"/>
        <v>0</v>
      </c>
      <c r="J189" s="515" t="s">
        <v>426</v>
      </c>
    </row>
    <row r="190" spans="1:10" s="12" customFormat="1" ht="18.95" customHeight="1" x14ac:dyDescent="0.3">
      <c r="A190" s="545"/>
      <c r="B190" s="406">
        <v>185</v>
      </c>
      <c r="C190" s="222" t="s">
        <v>429</v>
      </c>
      <c r="D190" s="221" t="s">
        <v>428</v>
      </c>
      <c r="E190" s="220" t="s">
        <v>427</v>
      </c>
      <c r="F190" s="85" t="s">
        <v>68</v>
      </c>
      <c r="G190" s="219">
        <v>1248</v>
      </c>
      <c r="H190" s="27"/>
      <c r="I190" s="218">
        <f t="shared" si="6"/>
        <v>0</v>
      </c>
      <c r="J190" s="515" t="s">
        <v>426</v>
      </c>
    </row>
    <row r="191" spans="1:10" s="12" customFormat="1" ht="18.95" customHeight="1" x14ac:dyDescent="0.3">
      <c r="A191" s="545"/>
      <c r="B191" s="406">
        <v>186</v>
      </c>
      <c r="C191" s="222" t="s">
        <v>425</v>
      </c>
      <c r="D191" s="221" t="s">
        <v>424</v>
      </c>
      <c r="E191" s="220" t="s">
        <v>423</v>
      </c>
      <c r="F191" s="85" t="s">
        <v>68</v>
      </c>
      <c r="G191" s="219">
        <v>2500</v>
      </c>
      <c r="H191" s="27"/>
      <c r="I191" s="218">
        <f t="shared" si="6"/>
        <v>0</v>
      </c>
      <c r="J191" s="515" t="s">
        <v>419</v>
      </c>
    </row>
    <row r="192" spans="1:10" s="12" customFormat="1" ht="18.95" customHeight="1" thickBot="1" x14ac:dyDescent="0.35">
      <c r="A192" s="550"/>
      <c r="B192" s="449">
        <v>187</v>
      </c>
      <c r="C192" s="516" t="s">
        <v>422</v>
      </c>
      <c r="D192" s="517" t="s">
        <v>421</v>
      </c>
      <c r="E192" s="518" t="s">
        <v>420</v>
      </c>
      <c r="F192" s="433" t="s">
        <v>1072</v>
      </c>
      <c r="G192" s="519">
        <v>30000</v>
      </c>
      <c r="H192" s="520"/>
      <c r="I192" s="521">
        <f t="shared" si="6"/>
        <v>0</v>
      </c>
      <c r="J192" s="522" t="s">
        <v>419</v>
      </c>
    </row>
    <row r="193" spans="1:10" s="12" customFormat="1" ht="12" customHeight="1" x14ac:dyDescent="0.3">
      <c r="A193" s="100"/>
      <c r="B193" s="385"/>
      <c r="C193" s="386" t="s">
        <v>1056</v>
      </c>
      <c r="D193" s="387"/>
      <c r="E193" s="388"/>
      <c r="F193" s="389"/>
      <c r="G193" s="390"/>
      <c r="H193" s="391"/>
      <c r="I193" s="392"/>
      <c r="J193" s="385"/>
    </row>
    <row r="194" spans="1:10" s="62" customFormat="1" ht="16.5" x14ac:dyDescent="0.15">
      <c r="B194" s="157" t="s">
        <v>3</v>
      </c>
      <c r="C194" s="156"/>
      <c r="D194" s="216"/>
      <c r="E194" s="150"/>
      <c r="F194" s="150"/>
      <c r="G194" s="65"/>
      <c r="H194" s="211"/>
      <c r="I194" s="215"/>
      <c r="J194" s="153"/>
    </row>
    <row r="195" spans="1:10" s="62" customFormat="1" ht="16.5" x14ac:dyDescent="0.15">
      <c r="B195" s="217" t="s">
        <v>159</v>
      </c>
      <c r="C195" s="151"/>
      <c r="D195" s="216"/>
      <c r="E195" s="150"/>
      <c r="F195" s="150"/>
      <c r="G195" s="70"/>
      <c r="H195" s="12"/>
      <c r="I195" s="148"/>
      <c r="J195" s="147"/>
    </row>
    <row r="196" spans="1:10" s="62" customFormat="1" ht="16.5" x14ac:dyDescent="0.15">
      <c r="B196" s="7" t="s">
        <v>1032</v>
      </c>
      <c r="C196" s="6"/>
      <c r="D196" s="216"/>
      <c r="E196" s="150"/>
      <c r="F196" s="150"/>
      <c r="G196" s="65"/>
      <c r="H196" s="211"/>
      <c r="I196" s="215"/>
      <c r="J196" s="153"/>
    </row>
    <row r="197" spans="1:10" s="62" customFormat="1" x14ac:dyDescent="0.3">
      <c r="B197" s="5" t="s">
        <v>0</v>
      </c>
      <c r="C197" s="213"/>
      <c r="D197" s="213"/>
      <c r="E197" s="212"/>
      <c r="F197" s="65"/>
      <c r="G197" s="65"/>
      <c r="H197" s="211"/>
      <c r="I197" s="215"/>
      <c r="J197" s="153"/>
    </row>
    <row r="198" spans="1:10" s="62" customFormat="1" ht="21.75" customHeight="1" x14ac:dyDescent="0.3">
      <c r="A198" s="210"/>
      <c r="B198" s="213"/>
      <c r="C198" s="213"/>
      <c r="D198" s="212"/>
      <c r="E198" s="65"/>
      <c r="F198" s="65"/>
      <c r="G198" s="211"/>
      <c r="H198" s="215"/>
      <c r="I198" s="153"/>
      <c r="J198" s="66"/>
    </row>
    <row r="199" spans="1:10" s="62" customFormat="1" ht="21.75" customHeight="1" x14ac:dyDescent="0.3">
      <c r="A199" s="210"/>
      <c r="B199" s="213"/>
      <c r="C199" s="213"/>
      <c r="D199" s="212"/>
      <c r="E199" s="65"/>
      <c r="F199" s="65"/>
      <c r="G199" s="211"/>
      <c r="H199" s="215"/>
      <c r="I199" s="153"/>
      <c r="J199" s="66"/>
    </row>
    <row r="200" spans="1:10" s="62" customFormat="1" ht="21.75" customHeight="1" x14ac:dyDescent="0.3">
      <c r="A200" s="210"/>
      <c r="B200" s="213"/>
      <c r="C200" s="213"/>
      <c r="D200" s="212"/>
      <c r="E200" s="65"/>
      <c r="F200" s="65"/>
      <c r="G200" s="211"/>
      <c r="H200" s="215"/>
      <c r="I200" s="214"/>
      <c r="J200" s="66"/>
    </row>
    <row r="201" spans="1:10" s="62" customFormat="1" ht="21.75" customHeight="1" x14ac:dyDescent="0.3">
      <c r="A201" s="210"/>
      <c r="B201" s="213"/>
      <c r="C201" s="213"/>
      <c r="D201" s="212"/>
      <c r="E201" s="65"/>
      <c r="F201" s="65"/>
      <c r="G201" s="211"/>
      <c r="H201" s="215"/>
      <c r="I201" s="214"/>
      <c r="J201" s="66"/>
    </row>
    <row r="202" spans="1:10" s="62" customFormat="1" ht="21.75" customHeight="1" x14ac:dyDescent="0.3">
      <c r="A202" s="210"/>
      <c r="B202" s="213"/>
      <c r="C202" s="213"/>
      <c r="D202" s="212"/>
      <c r="E202" s="65"/>
      <c r="F202" s="65"/>
      <c r="G202" s="211"/>
      <c r="H202" s="215"/>
      <c r="I202" s="214"/>
      <c r="J202" s="66"/>
    </row>
    <row r="203" spans="1:10" s="62" customFormat="1" ht="21.75" customHeight="1" x14ac:dyDescent="0.3">
      <c r="A203" s="210"/>
      <c r="B203" s="213"/>
      <c r="C203" s="213"/>
      <c r="D203" s="212"/>
      <c r="E203" s="65"/>
      <c r="F203" s="65"/>
      <c r="G203" s="211"/>
      <c r="H203" s="215"/>
      <c r="I203" s="214"/>
      <c r="J203" s="66"/>
    </row>
    <row r="204" spans="1:10" s="62" customFormat="1" ht="21.75" customHeight="1" x14ac:dyDescent="0.3">
      <c r="A204" s="210"/>
      <c r="B204" s="213"/>
      <c r="C204" s="213"/>
      <c r="D204" s="212"/>
      <c r="E204" s="65"/>
      <c r="F204" s="65"/>
      <c r="G204" s="211"/>
      <c r="H204" s="215"/>
      <c r="I204" s="214"/>
      <c r="J204" s="66"/>
    </row>
    <row r="205" spans="1:10" s="62" customFormat="1" ht="21.75" customHeight="1" x14ac:dyDescent="0.3">
      <c r="A205" s="210"/>
      <c r="B205" s="213"/>
      <c r="C205" s="213"/>
      <c r="D205" s="212"/>
      <c r="E205" s="65"/>
      <c r="F205" s="65"/>
      <c r="G205" s="211"/>
      <c r="H205" s="215"/>
      <c r="I205" s="214"/>
      <c r="J205" s="66"/>
    </row>
    <row r="206" spans="1:10" s="62" customFormat="1" ht="21.75" customHeight="1" x14ac:dyDescent="0.3">
      <c r="A206" s="210"/>
      <c r="B206" s="213"/>
      <c r="C206" s="213"/>
      <c r="D206" s="212"/>
      <c r="E206" s="65"/>
      <c r="F206" s="65"/>
      <c r="G206" s="211"/>
      <c r="H206" s="215"/>
      <c r="I206" s="214"/>
      <c r="J206" s="66"/>
    </row>
    <row r="207" spans="1:10" s="62" customFormat="1" ht="21.75" customHeight="1" x14ac:dyDescent="0.3">
      <c r="A207" s="210"/>
      <c r="B207" s="213"/>
      <c r="C207" s="213"/>
      <c r="D207" s="212"/>
      <c r="E207" s="65"/>
      <c r="F207" s="65"/>
      <c r="G207" s="211"/>
      <c r="H207" s="215"/>
      <c r="I207" s="214"/>
      <c r="J207" s="66"/>
    </row>
    <row r="208" spans="1:10" s="62" customFormat="1" ht="21.75" customHeight="1" x14ac:dyDescent="0.3">
      <c r="A208" s="210"/>
      <c r="B208" s="213"/>
      <c r="C208" s="213"/>
      <c r="D208" s="212"/>
      <c r="E208" s="65"/>
      <c r="F208" s="65"/>
      <c r="G208" s="211"/>
      <c r="H208" s="215"/>
      <c r="I208" s="214"/>
      <c r="J208" s="66"/>
    </row>
    <row r="209" spans="1:10" s="62" customFormat="1" ht="21.75" customHeight="1" x14ac:dyDescent="0.3">
      <c r="A209" s="210"/>
      <c r="B209" s="213"/>
      <c r="C209" s="213"/>
      <c r="D209" s="212"/>
      <c r="E209" s="65"/>
      <c r="F209" s="65"/>
      <c r="G209" s="211"/>
      <c r="H209" s="215"/>
      <c r="I209" s="214"/>
      <c r="J209" s="66"/>
    </row>
    <row r="210" spans="1:10" s="62" customFormat="1" ht="21.75" customHeight="1" x14ac:dyDescent="0.3">
      <c r="A210" s="210"/>
      <c r="B210" s="213"/>
      <c r="C210" s="213"/>
      <c r="D210" s="212"/>
      <c r="E210" s="65"/>
      <c r="F210" s="65"/>
      <c r="G210" s="211"/>
      <c r="H210" s="215"/>
      <c r="I210" s="214"/>
      <c r="J210" s="66"/>
    </row>
    <row r="211" spans="1:10" s="62" customFormat="1" ht="21.75" customHeight="1" x14ac:dyDescent="0.3">
      <c r="A211" s="210"/>
      <c r="B211" s="213"/>
      <c r="C211" s="213"/>
      <c r="D211" s="212"/>
      <c r="E211" s="65"/>
      <c r="F211" s="65"/>
      <c r="G211" s="211"/>
      <c r="H211" s="215"/>
      <c r="I211" s="214"/>
      <c r="J211" s="66"/>
    </row>
    <row r="212" spans="1:10" s="62" customFormat="1" ht="21.75" customHeight="1" x14ac:dyDescent="0.3">
      <c r="A212" s="210"/>
      <c r="B212" s="213"/>
      <c r="C212" s="213"/>
      <c r="D212" s="212"/>
      <c r="E212" s="65"/>
      <c r="F212" s="65"/>
      <c r="G212" s="211"/>
      <c r="H212" s="215"/>
      <c r="I212" s="214"/>
      <c r="J212" s="66"/>
    </row>
    <row r="213" spans="1:10" s="62" customFormat="1" ht="21.75" customHeight="1" x14ac:dyDescent="0.3">
      <c r="A213" s="210"/>
      <c r="B213" s="213"/>
      <c r="C213" s="213"/>
      <c r="D213" s="212"/>
      <c r="E213" s="65"/>
      <c r="F213" s="65"/>
      <c r="G213" s="211"/>
      <c r="H213" s="215"/>
      <c r="I213" s="214"/>
      <c r="J213" s="66"/>
    </row>
    <row r="214" spans="1:10" s="62" customFormat="1" ht="21.75" customHeight="1" x14ac:dyDescent="0.3">
      <c r="A214" s="210"/>
      <c r="B214" s="213"/>
      <c r="C214" s="213"/>
      <c r="D214" s="212"/>
      <c r="E214" s="65"/>
      <c r="F214" s="65"/>
      <c r="G214" s="211"/>
      <c r="H214" s="215"/>
      <c r="I214" s="214"/>
      <c r="J214" s="66"/>
    </row>
    <row r="215" spans="1:10" s="62" customFormat="1" ht="21.75" customHeight="1" x14ac:dyDescent="0.3">
      <c r="A215" s="210"/>
      <c r="B215" s="213"/>
      <c r="C215" s="213"/>
      <c r="D215" s="212"/>
      <c r="E215" s="65"/>
      <c r="F215" s="65"/>
      <c r="G215" s="211"/>
      <c r="H215" s="215"/>
      <c r="I215" s="214"/>
      <c r="J215" s="66"/>
    </row>
    <row r="216" spans="1:10" s="62" customFormat="1" ht="21.75" customHeight="1" x14ac:dyDescent="0.3">
      <c r="A216" s="210"/>
      <c r="B216" s="213"/>
      <c r="C216" s="213"/>
      <c r="D216" s="212"/>
      <c r="E216" s="65"/>
      <c r="F216" s="65"/>
      <c r="G216" s="211"/>
      <c r="H216" s="215"/>
      <c r="I216" s="214"/>
      <c r="J216" s="66"/>
    </row>
    <row r="217" spans="1:10" s="62" customFormat="1" ht="21.75" customHeight="1" x14ac:dyDescent="0.3">
      <c r="A217" s="210"/>
      <c r="B217" s="213"/>
      <c r="C217" s="213"/>
      <c r="D217" s="212"/>
      <c r="E217" s="65"/>
      <c r="F217" s="65"/>
      <c r="G217" s="211"/>
      <c r="H217" s="215"/>
      <c r="I217" s="214"/>
      <c r="J217" s="66"/>
    </row>
    <row r="218" spans="1:10" s="62" customFormat="1" ht="21.75" customHeight="1" x14ac:dyDescent="0.3">
      <c r="A218" s="210"/>
      <c r="B218" s="213"/>
      <c r="C218" s="213"/>
      <c r="D218" s="212"/>
      <c r="E218" s="65"/>
      <c r="F218" s="65"/>
      <c r="G218" s="211"/>
      <c r="H218" s="215"/>
      <c r="I218" s="214"/>
      <c r="J218" s="66"/>
    </row>
    <row r="219" spans="1:10" s="62" customFormat="1" ht="21.75" customHeight="1" x14ac:dyDescent="0.3">
      <c r="A219" s="210"/>
      <c r="B219" s="213"/>
      <c r="C219" s="213"/>
      <c r="D219" s="212"/>
      <c r="E219" s="65"/>
      <c r="F219" s="65"/>
      <c r="G219" s="211"/>
      <c r="H219" s="215"/>
      <c r="I219" s="214"/>
      <c r="J219" s="66"/>
    </row>
    <row r="220" spans="1:10" s="62" customFormat="1" ht="21.75" customHeight="1" x14ac:dyDescent="0.3">
      <c r="A220" s="210"/>
      <c r="B220" s="213"/>
      <c r="C220" s="213"/>
      <c r="D220" s="212"/>
      <c r="E220" s="65"/>
      <c r="F220" s="65"/>
      <c r="G220" s="211"/>
      <c r="H220" s="215"/>
      <c r="I220" s="214"/>
      <c r="J220" s="66"/>
    </row>
    <row r="221" spans="1:10" s="62" customFormat="1" ht="21.75" customHeight="1" x14ac:dyDescent="0.3">
      <c r="A221" s="210"/>
      <c r="B221" s="213"/>
      <c r="C221" s="213"/>
      <c r="D221" s="212"/>
      <c r="E221" s="65"/>
      <c r="F221" s="65"/>
      <c r="G221" s="211"/>
      <c r="H221" s="215"/>
      <c r="I221" s="214"/>
      <c r="J221" s="66"/>
    </row>
    <row r="222" spans="1:10" s="62" customFormat="1" ht="21.75" customHeight="1" x14ac:dyDescent="0.3">
      <c r="A222" s="210"/>
      <c r="B222" s="213"/>
      <c r="C222" s="213"/>
      <c r="D222" s="212"/>
      <c r="E222" s="65"/>
      <c r="F222" s="65"/>
      <c r="G222" s="211"/>
      <c r="H222" s="215"/>
      <c r="I222" s="214"/>
      <c r="J222" s="66"/>
    </row>
    <row r="223" spans="1:10" s="62" customFormat="1" ht="21.75" customHeight="1" x14ac:dyDescent="0.3">
      <c r="A223" s="210"/>
      <c r="B223" s="213"/>
      <c r="C223" s="213"/>
      <c r="D223" s="212"/>
      <c r="E223" s="65"/>
      <c r="F223" s="65"/>
      <c r="G223" s="211"/>
      <c r="H223" s="215"/>
      <c r="I223" s="214"/>
      <c r="J223" s="66"/>
    </row>
    <row r="224" spans="1:10" s="62" customFormat="1" ht="21.75" customHeight="1" x14ac:dyDescent="0.3">
      <c r="A224" s="210"/>
      <c r="B224" s="213"/>
      <c r="C224" s="213"/>
      <c r="D224" s="212"/>
      <c r="E224" s="65"/>
      <c r="F224" s="65"/>
      <c r="G224" s="211"/>
      <c r="H224" s="215"/>
      <c r="I224" s="214"/>
      <c r="J224" s="66"/>
    </row>
    <row r="225" spans="1:10" s="62" customFormat="1" ht="21.75" customHeight="1" x14ac:dyDescent="0.3">
      <c r="A225" s="210"/>
      <c r="B225" s="213"/>
      <c r="C225" s="213"/>
      <c r="D225" s="212"/>
      <c r="E225" s="65"/>
      <c r="F225" s="65"/>
      <c r="G225" s="211"/>
      <c r="H225" s="215"/>
      <c r="I225" s="214"/>
      <c r="J225" s="66"/>
    </row>
    <row r="226" spans="1:10" s="62" customFormat="1" ht="21.75" customHeight="1" x14ac:dyDescent="0.3">
      <c r="A226" s="210"/>
      <c r="B226" s="213"/>
      <c r="C226" s="213"/>
      <c r="D226" s="212"/>
      <c r="E226" s="65"/>
      <c r="F226" s="65"/>
      <c r="G226" s="211"/>
      <c r="H226" s="215"/>
      <c r="I226" s="214"/>
      <c r="J226" s="66"/>
    </row>
    <row r="227" spans="1:10" s="62" customFormat="1" ht="21.75" customHeight="1" x14ac:dyDescent="0.3">
      <c r="A227" s="210"/>
      <c r="B227" s="213"/>
      <c r="C227" s="213"/>
      <c r="D227" s="212"/>
      <c r="E227" s="65"/>
      <c r="F227" s="65"/>
      <c r="G227" s="211"/>
      <c r="H227" s="215"/>
      <c r="I227" s="214"/>
      <c r="J227" s="66"/>
    </row>
    <row r="228" spans="1:10" s="62" customFormat="1" ht="21.75" customHeight="1" x14ac:dyDescent="0.3">
      <c r="A228" s="210"/>
      <c r="B228" s="213"/>
      <c r="C228" s="213"/>
      <c r="D228" s="212"/>
      <c r="E228" s="65"/>
      <c r="F228" s="65"/>
      <c r="G228" s="211"/>
      <c r="H228" s="215"/>
      <c r="I228" s="214"/>
      <c r="J228" s="66"/>
    </row>
    <row r="229" spans="1:10" s="62" customFormat="1" ht="21.75" customHeight="1" x14ac:dyDescent="0.3">
      <c r="A229" s="210"/>
      <c r="B229" s="213"/>
      <c r="C229" s="213"/>
      <c r="D229" s="212"/>
      <c r="E229" s="65"/>
      <c r="F229" s="65"/>
      <c r="G229" s="211"/>
      <c r="H229" s="215"/>
      <c r="I229" s="214"/>
      <c r="J229" s="66"/>
    </row>
    <row r="230" spans="1:10" s="62" customFormat="1" ht="21.75" customHeight="1" x14ac:dyDescent="0.3">
      <c r="A230" s="210"/>
      <c r="B230" s="213"/>
      <c r="C230" s="213"/>
      <c r="D230" s="212"/>
      <c r="E230" s="65"/>
      <c r="F230" s="65"/>
      <c r="G230" s="211"/>
      <c r="H230" s="215"/>
      <c r="I230" s="214"/>
      <c r="J230" s="66"/>
    </row>
    <row r="231" spans="1:10" s="62" customFormat="1" ht="21.75" customHeight="1" x14ac:dyDescent="0.3">
      <c r="A231" s="210"/>
      <c r="B231" s="213"/>
      <c r="C231" s="213"/>
      <c r="D231" s="212"/>
      <c r="E231" s="65"/>
      <c r="F231" s="65"/>
      <c r="G231" s="211"/>
      <c r="H231" s="215"/>
      <c r="I231" s="214"/>
      <c r="J231" s="66"/>
    </row>
    <row r="232" spans="1:10" s="62" customFormat="1" ht="21.75" customHeight="1" x14ac:dyDescent="0.3">
      <c r="A232" s="210"/>
      <c r="B232" s="213"/>
      <c r="C232" s="213"/>
      <c r="D232" s="212"/>
      <c r="E232" s="65"/>
      <c r="F232" s="65"/>
      <c r="G232" s="211"/>
      <c r="H232" s="215"/>
      <c r="I232" s="214"/>
      <c r="J232" s="66"/>
    </row>
    <row r="233" spans="1:10" s="62" customFormat="1" ht="21.75" customHeight="1" x14ac:dyDescent="0.3">
      <c r="A233" s="210"/>
      <c r="B233" s="213"/>
      <c r="C233" s="213"/>
      <c r="D233" s="212"/>
      <c r="E233" s="65"/>
      <c r="F233" s="65"/>
      <c r="G233" s="211"/>
      <c r="H233" s="215"/>
      <c r="I233" s="214"/>
      <c r="J233" s="66"/>
    </row>
    <row r="234" spans="1:10" s="62" customFormat="1" ht="21.75" customHeight="1" x14ac:dyDescent="0.3">
      <c r="A234" s="210"/>
      <c r="B234" s="213"/>
      <c r="C234" s="213"/>
      <c r="D234" s="212"/>
      <c r="E234" s="65"/>
      <c r="F234" s="65"/>
      <c r="G234" s="211"/>
      <c r="H234" s="215"/>
      <c r="I234" s="214"/>
      <c r="J234" s="66"/>
    </row>
    <row r="235" spans="1:10" s="62" customFormat="1" ht="21.75" customHeight="1" x14ac:dyDescent="0.3">
      <c r="A235" s="210"/>
      <c r="B235" s="213"/>
      <c r="C235" s="213"/>
      <c r="D235" s="212"/>
      <c r="E235" s="65"/>
      <c r="F235" s="65"/>
      <c r="G235" s="211"/>
      <c r="H235" s="215"/>
      <c r="I235" s="214"/>
      <c r="J235" s="66"/>
    </row>
    <row r="236" spans="1:10" s="62" customFormat="1" ht="21.75" customHeight="1" x14ac:dyDescent="0.3">
      <c r="A236" s="210"/>
      <c r="B236" s="213"/>
      <c r="C236" s="213"/>
      <c r="D236" s="212"/>
      <c r="E236" s="65"/>
      <c r="F236" s="65"/>
      <c r="G236" s="211"/>
      <c r="H236" s="215"/>
      <c r="I236" s="214"/>
      <c r="J236" s="66"/>
    </row>
    <row r="237" spans="1:10" s="62" customFormat="1" ht="21.75" customHeight="1" x14ac:dyDescent="0.3">
      <c r="A237" s="210"/>
      <c r="B237" s="213"/>
      <c r="C237" s="213"/>
      <c r="D237" s="212"/>
      <c r="E237" s="65"/>
      <c r="F237" s="65"/>
      <c r="G237" s="211"/>
      <c r="H237" s="215"/>
      <c r="I237" s="214"/>
      <c r="J237" s="66"/>
    </row>
    <row r="238" spans="1:10" s="62" customFormat="1" ht="21.75" customHeight="1" x14ac:dyDescent="0.3">
      <c r="A238" s="210"/>
      <c r="B238" s="213"/>
      <c r="C238" s="213"/>
      <c r="D238" s="212"/>
      <c r="E238" s="65"/>
      <c r="F238" s="65"/>
      <c r="G238" s="211"/>
      <c r="H238" s="215"/>
      <c r="I238" s="214"/>
      <c r="J238" s="66"/>
    </row>
    <row r="239" spans="1:10" s="62" customFormat="1" ht="21.75" customHeight="1" x14ac:dyDescent="0.3">
      <c r="A239" s="210"/>
      <c r="B239" s="213"/>
      <c r="C239" s="213"/>
      <c r="D239" s="212"/>
      <c r="E239" s="65"/>
      <c r="F239" s="65"/>
      <c r="G239" s="211"/>
      <c r="H239" s="215"/>
      <c r="I239" s="214"/>
      <c r="J239" s="66"/>
    </row>
    <row r="240" spans="1:10" s="62" customFormat="1" ht="21.75" customHeight="1" x14ac:dyDescent="0.3">
      <c r="A240" s="210"/>
      <c r="B240" s="213"/>
      <c r="C240" s="213"/>
      <c r="D240" s="212"/>
      <c r="E240" s="65"/>
      <c r="F240" s="65"/>
      <c r="G240" s="211"/>
      <c r="H240" s="215"/>
      <c r="I240" s="214"/>
      <c r="J240" s="66"/>
    </row>
    <row r="241" spans="1:10" s="62" customFormat="1" ht="21.75" customHeight="1" x14ac:dyDescent="0.3">
      <c r="A241" s="210"/>
      <c r="B241" s="213"/>
      <c r="C241" s="213"/>
      <c r="D241" s="212"/>
      <c r="E241" s="65"/>
      <c r="F241" s="65"/>
      <c r="G241" s="211"/>
      <c r="H241" s="215"/>
      <c r="I241" s="214"/>
      <c r="J241" s="66"/>
    </row>
    <row r="242" spans="1:10" s="62" customFormat="1" ht="21.75" customHeight="1" x14ac:dyDescent="0.3">
      <c r="A242" s="210"/>
      <c r="B242" s="213"/>
      <c r="C242" s="213"/>
      <c r="D242" s="212"/>
      <c r="E242" s="65"/>
      <c r="F242" s="65"/>
      <c r="G242" s="211"/>
      <c r="H242" s="215"/>
      <c r="I242" s="214"/>
      <c r="J242" s="66"/>
    </row>
    <row r="243" spans="1:10" s="62" customFormat="1" ht="21.75" customHeight="1" x14ac:dyDescent="0.3">
      <c r="A243" s="210"/>
      <c r="B243" s="213"/>
      <c r="C243" s="213"/>
      <c r="D243" s="212"/>
      <c r="E243" s="65"/>
      <c r="F243" s="65"/>
      <c r="G243" s="211"/>
      <c r="H243" s="215"/>
      <c r="I243" s="214"/>
      <c r="J243" s="66"/>
    </row>
    <row r="244" spans="1:10" s="62" customFormat="1" ht="21.75" customHeight="1" x14ac:dyDescent="0.3">
      <c r="A244" s="210"/>
      <c r="B244" s="213"/>
      <c r="C244" s="213"/>
      <c r="D244" s="212"/>
      <c r="E244" s="65"/>
      <c r="F244" s="65"/>
      <c r="G244" s="211"/>
      <c r="H244" s="215"/>
      <c r="I244" s="214"/>
      <c r="J244" s="66"/>
    </row>
    <row r="245" spans="1:10" s="62" customFormat="1" ht="21.75" customHeight="1" x14ac:dyDescent="0.3">
      <c r="A245" s="210"/>
      <c r="B245" s="213"/>
      <c r="C245" s="213"/>
      <c r="D245" s="212"/>
      <c r="E245" s="65"/>
      <c r="F245" s="65"/>
      <c r="G245" s="211"/>
      <c r="H245" s="215"/>
      <c r="I245" s="214"/>
      <c r="J245" s="66"/>
    </row>
    <row r="246" spans="1:10" s="62" customFormat="1" ht="21.75" customHeight="1" x14ac:dyDescent="0.3">
      <c r="A246" s="210"/>
      <c r="B246" s="213"/>
      <c r="C246" s="213"/>
      <c r="D246" s="212"/>
      <c r="E246" s="65"/>
      <c r="F246" s="65"/>
      <c r="G246" s="211"/>
      <c r="H246" s="215"/>
      <c r="I246" s="214"/>
      <c r="J246" s="66"/>
    </row>
    <row r="247" spans="1:10" s="62" customFormat="1" ht="21.75" customHeight="1" x14ac:dyDescent="0.3">
      <c r="A247" s="210"/>
      <c r="B247" s="213"/>
      <c r="C247" s="213"/>
      <c r="D247" s="212"/>
      <c r="E247" s="65"/>
      <c r="F247" s="65"/>
      <c r="G247" s="211"/>
      <c r="H247" s="215"/>
      <c r="I247" s="214"/>
      <c r="J247" s="66"/>
    </row>
    <row r="248" spans="1:10" s="62" customFormat="1" ht="21.75" customHeight="1" x14ac:dyDescent="0.3">
      <c r="A248" s="210"/>
      <c r="B248" s="213"/>
      <c r="C248" s="213"/>
      <c r="D248" s="212"/>
      <c r="E248" s="65"/>
      <c r="F248" s="65"/>
      <c r="G248" s="211"/>
      <c r="H248" s="215"/>
      <c r="I248" s="214"/>
      <c r="J248" s="66"/>
    </row>
    <row r="249" spans="1:10" s="62" customFormat="1" ht="21.75" customHeight="1" x14ac:dyDescent="0.3">
      <c r="A249" s="210"/>
      <c r="B249" s="213"/>
      <c r="C249" s="213"/>
      <c r="D249" s="212"/>
      <c r="E249" s="65"/>
      <c r="F249" s="65"/>
      <c r="G249" s="211"/>
      <c r="H249" s="215"/>
      <c r="I249" s="214"/>
      <c r="J249" s="66"/>
    </row>
    <row r="250" spans="1:10" s="62" customFormat="1" ht="21.75" customHeight="1" x14ac:dyDescent="0.3">
      <c r="A250" s="210"/>
      <c r="B250" s="213"/>
      <c r="C250" s="213"/>
      <c r="D250" s="212"/>
      <c r="E250" s="65"/>
      <c r="F250" s="65"/>
      <c r="G250" s="211"/>
      <c r="H250" s="215"/>
      <c r="I250" s="214"/>
      <c r="J250" s="66"/>
    </row>
    <row r="251" spans="1:10" s="62" customFormat="1" ht="21.75" customHeight="1" x14ac:dyDescent="0.3">
      <c r="A251" s="210"/>
      <c r="B251" s="213"/>
      <c r="C251" s="213"/>
      <c r="D251" s="212"/>
      <c r="E251" s="65"/>
      <c r="F251" s="65"/>
      <c r="G251" s="211"/>
      <c r="H251" s="215"/>
      <c r="I251" s="214"/>
      <c r="J251" s="66"/>
    </row>
    <row r="252" spans="1:10" s="62" customFormat="1" ht="21.75" customHeight="1" x14ac:dyDescent="0.3">
      <c r="A252" s="210"/>
      <c r="B252" s="213"/>
      <c r="C252" s="213"/>
      <c r="D252" s="212"/>
      <c r="E252" s="65"/>
      <c r="F252" s="65"/>
      <c r="G252" s="211"/>
      <c r="H252" s="215"/>
      <c r="I252" s="214"/>
      <c r="J252" s="66"/>
    </row>
    <row r="253" spans="1:10" s="62" customFormat="1" ht="21.75" customHeight="1" x14ac:dyDescent="0.3">
      <c r="A253" s="210"/>
      <c r="B253" s="213"/>
      <c r="C253" s="213"/>
      <c r="D253" s="212"/>
      <c r="E253" s="65"/>
      <c r="F253" s="65"/>
      <c r="G253" s="211"/>
      <c r="H253" s="215"/>
      <c r="I253" s="214"/>
      <c r="J253" s="66"/>
    </row>
    <row r="254" spans="1:10" s="62" customFormat="1" ht="21.75" customHeight="1" x14ac:dyDescent="0.3">
      <c r="A254" s="210"/>
      <c r="B254" s="213"/>
      <c r="C254" s="213"/>
      <c r="D254" s="212"/>
      <c r="E254" s="65"/>
      <c r="F254" s="65"/>
      <c r="G254" s="211"/>
      <c r="H254" s="215"/>
      <c r="I254" s="214"/>
      <c r="J254" s="66"/>
    </row>
    <row r="255" spans="1:10" s="62" customFormat="1" ht="21.75" customHeight="1" x14ac:dyDescent="0.3">
      <c r="A255" s="210"/>
      <c r="B255" s="213"/>
      <c r="C255" s="213"/>
      <c r="D255" s="212"/>
      <c r="E255" s="65"/>
      <c r="F255" s="65"/>
      <c r="G255" s="211"/>
      <c r="H255" s="215"/>
      <c r="I255" s="214"/>
      <c r="J255" s="66"/>
    </row>
    <row r="256" spans="1:10" s="62" customFormat="1" ht="21.75" customHeight="1" x14ac:dyDescent="0.3">
      <c r="A256" s="210"/>
      <c r="B256" s="213"/>
      <c r="C256" s="213"/>
      <c r="D256" s="212"/>
      <c r="E256" s="65"/>
      <c r="F256" s="65"/>
      <c r="G256" s="211"/>
      <c r="H256" s="215"/>
      <c r="I256" s="214"/>
      <c r="J256" s="66"/>
    </row>
    <row r="257" spans="1:10" s="62" customFormat="1" ht="21.75" customHeight="1" x14ac:dyDescent="0.3">
      <c r="A257" s="210"/>
      <c r="B257" s="213"/>
      <c r="C257" s="213"/>
      <c r="D257" s="212"/>
      <c r="E257" s="65"/>
      <c r="F257" s="65"/>
      <c r="G257" s="211"/>
      <c r="H257" s="215"/>
      <c r="I257" s="214"/>
      <c r="J257" s="66"/>
    </row>
    <row r="258" spans="1:10" s="62" customFormat="1" ht="21.75" customHeight="1" x14ac:dyDescent="0.3">
      <c r="A258" s="210"/>
      <c r="B258" s="213"/>
      <c r="C258" s="213"/>
      <c r="D258" s="212"/>
      <c r="E258" s="65"/>
      <c r="F258" s="65"/>
      <c r="G258" s="211"/>
      <c r="H258" s="206"/>
      <c r="I258" s="205"/>
      <c r="J258" s="12"/>
    </row>
    <row r="259" spans="1:10" s="62" customFormat="1" ht="21.75" customHeight="1" x14ac:dyDescent="0.3">
      <c r="A259" s="210"/>
      <c r="B259" s="213"/>
      <c r="C259" s="213"/>
      <c r="D259" s="212"/>
      <c r="E259" s="65"/>
      <c r="F259" s="65"/>
      <c r="G259" s="211"/>
      <c r="H259" s="206"/>
      <c r="I259" s="205"/>
      <c r="J259" s="12"/>
    </row>
    <row r="260" spans="1:10" s="62" customFormat="1" ht="21.75" customHeight="1" x14ac:dyDescent="0.3">
      <c r="A260" s="210"/>
      <c r="B260" s="213"/>
      <c r="C260" s="213"/>
      <c r="D260" s="212"/>
      <c r="E260" s="65"/>
      <c r="F260" s="65"/>
      <c r="G260" s="211"/>
      <c r="H260" s="206"/>
      <c r="I260" s="205"/>
      <c r="J260" s="12"/>
    </row>
    <row r="261" spans="1:10" s="62" customFormat="1" ht="21.75" customHeight="1" x14ac:dyDescent="0.3">
      <c r="A261" s="210"/>
      <c r="B261" s="213"/>
      <c r="C261" s="213"/>
      <c r="D261" s="212"/>
      <c r="E261" s="65"/>
      <c r="F261" s="65"/>
      <c r="G261" s="211"/>
      <c r="H261" s="206"/>
      <c r="I261" s="205"/>
      <c r="J261" s="12"/>
    </row>
    <row r="262" spans="1:10" s="62" customFormat="1" ht="21.75" customHeight="1" x14ac:dyDescent="0.3">
      <c r="A262" s="210"/>
      <c r="B262" s="209"/>
      <c r="C262" s="209"/>
      <c r="D262" s="208"/>
      <c r="E262" s="65"/>
      <c r="F262" s="1"/>
      <c r="G262" s="207"/>
      <c r="H262" s="206"/>
      <c r="I262" s="205"/>
      <c r="J262" s="12"/>
    </row>
    <row r="263" spans="1:10" s="62" customFormat="1" ht="21.75" customHeight="1" x14ac:dyDescent="0.3">
      <c r="A263" s="210"/>
      <c r="B263" s="209"/>
      <c r="C263" s="209"/>
      <c r="D263" s="208"/>
      <c r="E263" s="1"/>
      <c r="F263" s="1"/>
      <c r="G263" s="207"/>
      <c r="H263" s="206"/>
      <c r="I263" s="205"/>
      <c r="J263" s="12"/>
    </row>
    <row r="264" spans="1:10" s="62" customFormat="1" ht="21.75" customHeight="1" x14ac:dyDescent="0.3">
      <c r="A264" s="210"/>
      <c r="B264" s="209"/>
      <c r="C264" s="209"/>
      <c r="D264" s="208"/>
      <c r="E264" s="1"/>
      <c r="F264" s="1"/>
      <c r="G264" s="207"/>
      <c r="H264" s="206"/>
      <c r="I264" s="205"/>
      <c r="J264" s="12"/>
    </row>
    <row r="265" spans="1:10" s="62" customFormat="1" ht="21.75" customHeight="1" x14ac:dyDescent="0.3">
      <c r="A265" s="210"/>
      <c r="B265" s="209"/>
      <c r="C265" s="209"/>
      <c r="D265" s="208"/>
      <c r="E265" s="1"/>
      <c r="F265" s="1"/>
      <c r="G265" s="207"/>
      <c r="H265" s="206"/>
      <c r="I265" s="205"/>
      <c r="J265" s="12"/>
    </row>
    <row r="266" spans="1:10" s="62" customFormat="1" ht="21.75" customHeight="1" x14ac:dyDescent="0.3">
      <c r="A266" s="210"/>
      <c r="B266" s="209"/>
      <c r="C266" s="209"/>
      <c r="D266" s="208"/>
      <c r="E266" s="1"/>
      <c r="F266" s="1"/>
      <c r="G266" s="207"/>
      <c r="H266" s="206"/>
      <c r="I266" s="205"/>
      <c r="J266" s="12"/>
    </row>
    <row r="267" spans="1:10" s="62" customFormat="1" ht="21.75" customHeight="1" x14ac:dyDescent="0.3">
      <c r="A267" s="210"/>
      <c r="B267" s="209"/>
      <c r="C267" s="209"/>
      <c r="D267" s="208"/>
      <c r="E267" s="1"/>
      <c r="F267" s="1"/>
      <c r="G267" s="207"/>
      <c r="H267" s="206"/>
      <c r="I267" s="205"/>
      <c r="J267" s="12"/>
    </row>
    <row r="268" spans="1:10" s="62" customFormat="1" ht="21.75" customHeight="1" x14ac:dyDescent="0.3">
      <c r="A268" s="210"/>
      <c r="B268" s="209"/>
      <c r="C268" s="209"/>
      <c r="D268" s="208"/>
      <c r="E268" s="1"/>
      <c r="F268" s="1"/>
      <c r="G268" s="207"/>
      <c r="H268" s="206"/>
      <c r="I268" s="205"/>
      <c r="J268" s="12"/>
    </row>
    <row r="269" spans="1:10" s="62" customFormat="1" ht="21.75" customHeight="1" x14ac:dyDescent="0.3">
      <c r="A269" s="210"/>
      <c r="B269" s="209"/>
      <c r="C269" s="209"/>
      <c r="D269" s="208"/>
      <c r="E269" s="1"/>
      <c r="F269" s="1"/>
      <c r="G269" s="207"/>
      <c r="H269" s="206"/>
      <c r="I269" s="205"/>
      <c r="J269" s="12"/>
    </row>
    <row r="270" spans="1:10" s="62" customFormat="1" ht="21.75" customHeight="1" x14ac:dyDescent="0.3">
      <c r="A270" s="210"/>
      <c r="B270" s="209"/>
      <c r="C270" s="209"/>
      <c r="D270" s="208"/>
      <c r="E270" s="1"/>
      <c r="F270" s="1"/>
      <c r="G270" s="207"/>
      <c r="H270" s="206"/>
      <c r="I270" s="205"/>
      <c r="J270" s="12"/>
    </row>
    <row r="271" spans="1:10" s="62" customFormat="1" ht="21.75" customHeight="1" x14ac:dyDescent="0.3">
      <c r="A271" s="210"/>
      <c r="B271" s="209"/>
      <c r="C271" s="209"/>
      <c r="D271" s="208"/>
      <c r="E271" s="1"/>
      <c r="F271" s="1"/>
      <c r="G271" s="207"/>
      <c r="H271" s="206"/>
      <c r="I271" s="205"/>
      <c r="J271" s="12"/>
    </row>
    <row r="272" spans="1:10" s="62" customFormat="1" ht="21.75" customHeight="1" x14ac:dyDescent="0.3">
      <c r="A272" s="210"/>
      <c r="B272" s="209"/>
      <c r="C272" s="209"/>
      <c r="D272" s="208"/>
      <c r="E272" s="1"/>
      <c r="F272" s="1"/>
      <c r="G272" s="207"/>
      <c r="H272" s="206"/>
      <c r="I272" s="205"/>
      <c r="J272" s="12"/>
    </row>
    <row r="273" spans="1:10" s="62" customFormat="1" ht="21.75" customHeight="1" x14ac:dyDescent="0.3">
      <c r="A273" s="210"/>
      <c r="B273" s="209"/>
      <c r="C273" s="209"/>
      <c r="D273" s="208"/>
      <c r="E273" s="1"/>
      <c r="F273" s="1"/>
      <c r="G273" s="207"/>
      <c r="H273" s="206"/>
      <c r="I273" s="205"/>
      <c r="J273" s="12"/>
    </row>
    <row r="274" spans="1:10" s="62" customFormat="1" ht="21.75" customHeight="1" x14ac:dyDescent="0.3">
      <c r="A274" s="210"/>
      <c r="B274" s="209"/>
      <c r="C274" s="209"/>
      <c r="D274" s="208"/>
      <c r="E274" s="1"/>
      <c r="F274" s="1"/>
      <c r="G274" s="207"/>
      <c r="H274" s="206"/>
      <c r="I274" s="205"/>
      <c r="J274" s="12"/>
    </row>
    <row r="275" spans="1:10" s="62" customFormat="1" ht="21.75" customHeight="1" x14ac:dyDescent="0.3">
      <c r="A275" s="210"/>
      <c r="B275" s="209"/>
      <c r="C275" s="209"/>
      <c r="D275" s="208"/>
      <c r="E275" s="1"/>
      <c r="F275" s="1"/>
      <c r="G275" s="207"/>
      <c r="H275" s="206"/>
      <c r="I275" s="205"/>
      <c r="J275" s="12"/>
    </row>
    <row r="276" spans="1:10" s="62" customFormat="1" ht="21.75" customHeight="1" x14ac:dyDescent="0.3">
      <c r="A276" s="210"/>
      <c r="B276" s="209"/>
      <c r="C276" s="209"/>
      <c r="D276" s="208"/>
      <c r="E276" s="1"/>
      <c r="F276" s="1"/>
      <c r="G276" s="207"/>
      <c r="H276" s="206"/>
      <c r="I276" s="205"/>
      <c r="J276" s="12"/>
    </row>
    <row r="277" spans="1:10" s="62" customFormat="1" ht="21.75" customHeight="1" x14ac:dyDescent="0.3">
      <c r="A277" s="210"/>
      <c r="B277" s="209"/>
      <c r="C277" s="209"/>
      <c r="D277" s="208"/>
      <c r="E277" s="1"/>
      <c r="F277" s="1"/>
      <c r="G277" s="207"/>
      <c r="H277" s="206"/>
      <c r="I277" s="205"/>
      <c r="J277" s="12"/>
    </row>
    <row r="278" spans="1:10" s="62" customFormat="1" ht="21.75" customHeight="1" x14ac:dyDescent="0.3">
      <c r="A278" s="210"/>
      <c r="B278" s="209"/>
      <c r="C278" s="209"/>
      <c r="D278" s="208"/>
      <c r="E278" s="1"/>
      <c r="F278" s="1"/>
      <c r="G278" s="207"/>
      <c r="H278" s="206"/>
      <c r="I278" s="205"/>
      <c r="J278" s="12"/>
    </row>
    <row r="279" spans="1:10" s="62" customFormat="1" ht="21.75" customHeight="1" x14ac:dyDescent="0.3">
      <c r="A279" s="210"/>
      <c r="B279" s="209"/>
      <c r="C279" s="209"/>
      <c r="D279" s="208"/>
      <c r="E279" s="1"/>
      <c r="F279" s="1"/>
      <c r="G279" s="207"/>
      <c r="H279" s="206"/>
      <c r="I279" s="205"/>
      <c r="J279" s="12"/>
    </row>
    <row r="280" spans="1:10" s="62" customFormat="1" ht="21.75" customHeight="1" x14ac:dyDescent="0.3">
      <c r="A280" s="210"/>
      <c r="B280" s="209"/>
      <c r="C280" s="209"/>
      <c r="D280" s="208"/>
      <c r="E280" s="1"/>
      <c r="F280" s="1"/>
      <c r="G280" s="207"/>
      <c r="H280" s="206"/>
      <c r="I280" s="205"/>
      <c r="J280" s="12"/>
    </row>
    <row r="281" spans="1:10" s="62" customFormat="1" ht="21.75" customHeight="1" x14ac:dyDescent="0.3">
      <c r="A281" s="210"/>
      <c r="B281" s="209"/>
      <c r="C281" s="209"/>
      <c r="D281" s="208"/>
      <c r="E281" s="1"/>
      <c r="F281" s="1"/>
      <c r="G281" s="207"/>
      <c r="H281" s="206"/>
      <c r="I281" s="205"/>
      <c r="J281" s="12"/>
    </row>
    <row r="282" spans="1:10" s="62" customFormat="1" ht="21.75" customHeight="1" x14ac:dyDescent="0.3">
      <c r="A282" s="210"/>
      <c r="B282" s="209"/>
      <c r="C282" s="209"/>
      <c r="D282" s="208"/>
      <c r="E282" s="1"/>
      <c r="F282" s="1"/>
      <c r="G282" s="207"/>
      <c r="H282" s="206"/>
      <c r="I282" s="205"/>
      <c r="J282" s="12"/>
    </row>
    <row r="283" spans="1:10" s="62" customFormat="1" ht="21.75" customHeight="1" x14ac:dyDescent="0.3">
      <c r="A283" s="210"/>
      <c r="B283" s="209"/>
      <c r="C283" s="209"/>
      <c r="D283" s="208"/>
      <c r="E283" s="1"/>
      <c r="F283" s="1"/>
      <c r="G283" s="207"/>
      <c r="H283" s="206"/>
      <c r="I283" s="205"/>
      <c r="J283" s="12"/>
    </row>
    <row r="284" spans="1:10" s="62" customFormat="1" ht="21.75" customHeight="1" x14ac:dyDescent="0.3">
      <c r="A284" s="210"/>
      <c r="B284" s="209"/>
      <c r="C284" s="209"/>
      <c r="D284" s="208"/>
      <c r="E284" s="1"/>
      <c r="F284" s="1"/>
      <c r="G284" s="207"/>
      <c r="H284" s="206"/>
      <c r="I284" s="205"/>
      <c r="J284" s="12"/>
    </row>
    <row r="285" spans="1:10" s="62" customFormat="1" ht="21.75" customHeight="1" x14ac:dyDescent="0.3">
      <c r="A285" s="210"/>
      <c r="B285" s="209"/>
      <c r="C285" s="209"/>
      <c r="D285" s="208"/>
      <c r="E285" s="1"/>
      <c r="F285" s="1"/>
      <c r="G285" s="207"/>
      <c r="H285" s="206"/>
      <c r="I285" s="205"/>
      <c r="J285" s="12"/>
    </row>
    <row r="286" spans="1:10" s="62" customFormat="1" ht="21.75" customHeight="1" x14ac:dyDescent="0.3">
      <c r="A286" s="210"/>
      <c r="B286" s="209"/>
      <c r="C286" s="209"/>
      <c r="D286" s="208"/>
      <c r="E286" s="1"/>
      <c r="F286" s="1"/>
      <c r="G286" s="207"/>
      <c r="H286" s="206"/>
      <c r="I286" s="205"/>
      <c r="J286" s="12"/>
    </row>
    <row r="287" spans="1:10" s="62" customFormat="1" ht="21.75" customHeight="1" x14ac:dyDescent="0.3">
      <c r="A287" s="210"/>
      <c r="B287" s="209"/>
      <c r="C287" s="209"/>
      <c r="D287" s="208"/>
      <c r="E287" s="1"/>
      <c r="F287" s="1"/>
      <c r="G287" s="207"/>
      <c r="H287" s="206"/>
      <c r="I287" s="205"/>
      <c r="J287" s="12"/>
    </row>
    <row r="288" spans="1:10" s="62" customFormat="1" ht="21.75" customHeight="1" x14ac:dyDescent="0.3">
      <c r="A288" s="210"/>
      <c r="B288" s="209"/>
      <c r="C288" s="209"/>
      <c r="D288" s="208"/>
      <c r="E288" s="1"/>
      <c r="F288" s="1"/>
      <c r="G288" s="207"/>
      <c r="H288" s="206"/>
      <c r="I288" s="205"/>
      <c r="J288" s="12"/>
    </row>
    <row r="289" spans="1:10" s="62" customFormat="1" ht="21.75" customHeight="1" x14ac:dyDescent="0.3">
      <c r="A289" s="210"/>
      <c r="B289" s="209"/>
      <c r="C289" s="209"/>
      <c r="D289" s="208"/>
      <c r="E289" s="1"/>
      <c r="F289" s="1"/>
      <c r="G289" s="207"/>
      <c r="H289" s="206"/>
      <c r="I289" s="205"/>
      <c r="J289" s="12"/>
    </row>
    <row r="290" spans="1:10" s="62" customFormat="1" ht="21.75" customHeight="1" x14ac:dyDescent="0.3">
      <c r="A290" s="210"/>
      <c r="B290" s="209"/>
      <c r="C290" s="209"/>
      <c r="D290" s="208"/>
      <c r="E290" s="1"/>
      <c r="F290" s="1"/>
      <c r="G290" s="207"/>
      <c r="H290" s="206"/>
      <c r="I290" s="205"/>
      <c r="J290" s="12"/>
    </row>
    <row r="291" spans="1:10" s="62" customFormat="1" ht="21.75" customHeight="1" x14ac:dyDescent="0.3">
      <c r="A291" s="210"/>
      <c r="B291" s="209"/>
      <c r="C291" s="209"/>
      <c r="D291" s="208"/>
      <c r="E291" s="1"/>
      <c r="F291" s="1"/>
      <c r="G291" s="207"/>
      <c r="H291" s="206"/>
      <c r="I291" s="205"/>
      <c r="J291" s="12"/>
    </row>
    <row r="292" spans="1:10" s="62" customFormat="1" ht="21.75" customHeight="1" x14ac:dyDescent="0.3">
      <c r="A292" s="210"/>
      <c r="B292" s="209"/>
      <c r="C292" s="209"/>
      <c r="D292" s="208"/>
      <c r="E292" s="1"/>
      <c r="F292" s="1"/>
      <c r="G292" s="207"/>
      <c r="H292" s="206"/>
      <c r="I292" s="205"/>
      <c r="J292" s="12"/>
    </row>
    <row r="293" spans="1:10" s="62" customFormat="1" ht="21.75" customHeight="1" x14ac:dyDescent="0.3">
      <c r="A293" s="210"/>
      <c r="B293" s="209"/>
      <c r="C293" s="209"/>
      <c r="D293" s="208"/>
      <c r="E293" s="1"/>
      <c r="F293" s="1"/>
      <c r="G293" s="207"/>
      <c r="H293" s="206"/>
      <c r="I293" s="205"/>
      <c r="J293" s="12"/>
    </row>
  </sheetData>
  <mergeCells count="5">
    <mergeCell ref="A1:J2"/>
    <mergeCell ref="A5:H5"/>
    <mergeCell ref="A6:A192"/>
    <mergeCell ref="J6:J92"/>
    <mergeCell ref="J100:J174"/>
  </mergeCells>
  <phoneticPr fontId="4" type="noConversion"/>
  <pageMargins left="0.15748031496062992" right="0.15748031496062992" top="0.55118110236220474" bottom="0.43307086614173229" header="0.31496062992125984" footer="0.15748031496062992"/>
  <pageSetup paperSize="9" scale="74" orientation="portrait" verticalDpi="300" r:id="rId1"/>
  <headerFooter>
    <oddFooter>&amp;R&amp;P  /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81"/>
  <sheetViews>
    <sheetView zoomScaleNormal="100" workbookViewId="0">
      <pane xSplit="8" ySplit="5" topLeftCell="I6" activePane="bottomRight" state="frozen"/>
      <selection activeCell="D28" sqref="D28"/>
      <selection pane="topRight" activeCell="D28" sqref="D28"/>
      <selection pane="bottomLeft" activeCell="D28" sqref="D28"/>
      <selection pane="bottomRight" activeCell="D28" sqref="D28"/>
    </sheetView>
  </sheetViews>
  <sheetFormatPr defaultRowHeight="20.25" x14ac:dyDescent="0.3"/>
  <cols>
    <col min="1" max="1" width="3.625" style="63" customWidth="1"/>
    <col min="2" max="2" width="4.5" style="62" customWidth="1"/>
    <col min="3" max="3" width="9.25" style="312" bestFit="1" customWidth="1"/>
    <col min="4" max="4" width="40.25" style="404" bestFit="1" customWidth="1"/>
    <col min="5" max="5" width="11.625" style="1" customWidth="1"/>
    <col min="6" max="6" width="6.25" style="1" bestFit="1" customWidth="1"/>
    <col min="7" max="7" width="6.75" style="129" bestFit="1" customWidth="1"/>
    <col min="8" max="8" width="10" style="313" customWidth="1"/>
    <col min="9" max="9" width="13.625" style="311" customWidth="1"/>
    <col min="10" max="10" width="18.25" style="91" customWidth="1"/>
    <col min="11" max="207" width="9" style="1"/>
    <col min="208" max="208" width="5.125" style="1" customWidth="1"/>
    <col min="209" max="209" width="6.5" style="1" customWidth="1"/>
    <col min="210" max="210" width="9.25" style="1" bestFit="1" customWidth="1"/>
    <col min="211" max="211" width="8.125" style="1" customWidth="1"/>
    <col min="212" max="212" width="24.75" style="1" customWidth="1"/>
    <col min="213" max="213" width="16.125" style="1" customWidth="1"/>
    <col min="214" max="214" width="7.75" style="1" customWidth="1"/>
    <col min="215" max="215" width="10.375" style="1" customWidth="1"/>
    <col min="216" max="216" width="11.125" style="1" customWidth="1"/>
    <col min="217" max="217" width="13.625" style="1" customWidth="1"/>
    <col min="218" max="218" width="18" style="1" customWidth="1"/>
    <col min="219" max="219" width="10.75" style="1" bestFit="1" customWidth="1"/>
    <col min="220" max="220" width="11.5" style="1" bestFit="1" customWidth="1"/>
    <col min="221" max="463" width="9" style="1"/>
    <col min="464" max="464" width="5.125" style="1" customWidth="1"/>
    <col min="465" max="465" width="6.5" style="1" customWidth="1"/>
    <col min="466" max="466" width="9.25" style="1" bestFit="1" customWidth="1"/>
    <col min="467" max="467" width="8.125" style="1" customWidth="1"/>
    <col min="468" max="468" width="24.75" style="1" customWidth="1"/>
    <col min="469" max="469" width="16.125" style="1" customWidth="1"/>
    <col min="470" max="470" width="7.75" style="1" customWidth="1"/>
    <col min="471" max="471" width="10.375" style="1" customWidth="1"/>
    <col min="472" max="472" width="11.125" style="1" customWidth="1"/>
    <col min="473" max="473" width="13.625" style="1" customWidth="1"/>
    <col min="474" max="474" width="18" style="1" customWidth="1"/>
    <col min="475" max="475" width="10.75" style="1" bestFit="1" customWidth="1"/>
    <col min="476" max="476" width="11.5" style="1" bestFit="1" customWidth="1"/>
    <col min="477" max="719" width="9" style="1"/>
    <col min="720" max="720" width="5.125" style="1" customWidth="1"/>
    <col min="721" max="721" width="6.5" style="1" customWidth="1"/>
    <col min="722" max="722" width="9.25" style="1" bestFit="1" customWidth="1"/>
    <col min="723" max="723" width="8.125" style="1" customWidth="1"/>
    <col min="724" max="724" width="24.75" style="1" customWidth="1"/>
    <col min="725" max="725" width="16.125" style="1" customWidth="1"/>
    <col min="726" max="726" width="7.75" style="1" customWidth="1"/>
    <col min="727" max="727" width="10.375" style="1" customWidth="1"/>
    <col min="728" max="728" width="11.125" style="1" customWidth="1"/>
    <col min="729" max="729" width="13.625" style="1" customWidth="1"/>
    <col min="730" max="730" width="18" style="1" customWidth="1"/>
    <col min="731" max="731" width="10.75" style="1" bestFit="1" customWidth="1"/>
    <col min="732" max="732" width="11.5" style="1" bestFit="1" customWidth="1"/>
    <col min="733" max="975" width="9" style="1"/>
    <col min="976" max="976" width="5.125" style="1" customWidth="1"/>
    <col min="977" max="977" width="6.5" style="1" customWidth="1"/>
    <col min="978" max="978" width="9.25" style="1" bestFit="1" customWidth="1"/>
    <col min="979" max="979" width="8.125" style="1" customWidth="1"/>
    <col min="980" max="980" width="24.75" style="1" customWidth="1"/>
    <col min="981" max="981" width="16.125" style="1" customWidth="1"/>
    <col min="982" max="982" width="7.75" style="1" customWidth="1"/>
    <col min="983" max="983" width="10.375" style="1" customWidth="1"/>
    <col min="984" max="984" width="11.125" style="1" customWidth="1"/>
    <col min="985" max="985" width="13.625" style="1" customWidth="1"/>
    <col min="986" max="986" width="18" style="1" customWidth="1"/>
    <col min="987" max="987" width="10.75" style="1" bestFit="1" customWidth="1"/>
    <col min="988" max="988" width="11.5" style="1" bestFit="1" customWidth="1"/>
    <col min="989" max="1231" width="9" style="1"/>
    <col min="1232" max="1232" width="5.125" style="1" customWidth="1"/>
    <col min="1233" max="1233" width="6.5" style="1" customWidth="1"/>
    <col min="1234" max="1234" width="9.25" style="1" bestFit="1" customWidth="1"/>
    <col min="1235" max="1235" width="8.125" style="1" customWidth="1"/>
    <col min="1236" max="1236" width="24.75" style="1" customWidth="1"/>
    <col min="1237" max="1237" width="16.125" style="1" customWidth="1"/>
    <col min="1238" max="1238" width="7.75" style="1" customWidth="1"/>
    <col min="1239" max="1239" width="10.375" style="1" customWidth="1"/>
    <col min="1240" max="1240" width="11.125" style="1" customWidth="1"/>
    <col min="1241" max="1241" width="13.625" style="1" customWidth="1"/>
    <col min="1242" max="1242" width="18" style="1" customWidth="1"/>
    <col min="1243" max="1243" width="10.75" style="1" bestFit="1" customWidth="1"/>
    <col min="1244" max="1244" width="11.5" style="1" bestFit="1" customWidth="1"/>
    <col min="1245" max="1487" width="9" style="1"/>
    <col min="1488" max="1488" width="5.125" style="1" customWidth="1"/>
    <col min="1489" max="1489" width="6.5" style="1" customWidth="1"/>
    <col min="1490" max="1490" width="9.25" style="1" bestFit="1" customWidth="1"/>
    <col min="1491" max="1491" width="8.125" style="1" customWidth="1"/>
    <col min="1492" max="1492" width="24.75" style="1" customWidth="1"/>
    <col min="1493" max="1493" width="16.125" style="1" customWidth="1"/>
    <col min="1494" max="1494" width="7.75" style="1" customWidth="1"/>
    <col min="1495" max="1495" width="10.375" style="1" customWidth="1"/>
    <col min="1496" max="1496" width="11.125" style="1" customWidth="1"/>
    <col min="1497" max="1497" width="13.625" style="1" customWidth="1"/>
    <col min="1498" max="1498" width="18" style="1" customWidth="1"/>
    <col min="1499" max="1499" width="10.75" style="1" bestFit="1" customWidth="1"/>
    <col min="1500" max="1500" width="11.5" style="1" bestFit="1" customWidth="1"/>
    <col min="1501" max="1743" width="9" style="1"/>
    <col min="1744" max="1744" width="5.125" style="1" customWidth="1"/>
    <col min="1745" max="1745" width="6.5" style="1" customWidth="1"/>
    <col min="1746" max="1746" width="9.25" style="1" bestFit="1" customWidth="1"/>
    <col min="1747" max="1747" width="8.125" style="1" customWidth="1"/>
    <col min="1748" max="1748" width="24.75" style="1" customWidth="1"/>
    <col min="1749" max="1749" width="16.125" style="1" customWidth="1"/>
    <col min="1750" max="1750" width="7.75" style="1" customWidth="1"/>
    <col min="1751" max="1751" width="10.375" style="1" customWidth="1"/>
    <col min="1752" max="1752" width="11.125" style="1" customWidth="1"/>
    <col min="1753" max="1753" width="13.625" style="1" customWidth="1"/>
    <col min="1754" max="1754" width="18" style="1" customWidth="1"/>
    <col min="1755" max="1755" width="10.75" style="1" bestFit="1" customWidth="1"/>
    <col min="1756" max="1756" width="11.5" style="1" bestFit="1" customWidth="1"/>
    <col min="1757" max="1999" width="9" style="1"/>
    <col min="2000" max="2000" width="5.125" style="1" customWidth="1"/>
    <col min="2001" max="2001" width="6.5" style="1" customWidth="1"/>
    <col min="2002" max="2002" width="9.25" style="1" bestFit="1" customWidth="1"/>
    <col min="2003" max="2003" width="8.125" style="1" customWidth="1"/>
    <col min="2004" max="2004" width="24.75" style="1" customWidth="1"/>
    <col min="2005" max="2005" width="16.125" style="1" customWidth="1"/>
    <col min="2006" max="2006" width="7.75" style="1" customWidth="1"/>
    <col min="2007" max="2007" width="10.375" style="1" customWidth="1"/>
    <col min="2008" max="2008" width="11.125" style="1" customWidth="1"/>
    <col min="2009" max="2009" width="13.625" style="1" customWidth="1"/>
    <col min="2010" max="2010" width="18" style="1" customWidth="1"/>
    <col min="2011" max="2011" width="10.75" style="1" bestFit="1" customWidth="1"/>
    <col min="2012" max="2012" width="11.5" style="1" bestFit="1" customWidth="1"/>
    <col min="2013" max="2255" width="9" style="1"/>
    <col min="2256" max="2256" width="5.125" style="1" customWidth="1"/>
    <col min="2257" max="2257" width="6.5" style="1" customWidth="1"/>
    <col min="2258" max="2258" width="9.25" style="1" bestFit="1" customWidth="1"/>
    <col min="2259" max="2259" width="8.125" style="1" customWidth="1"/>
    <col min="2260" max="2260" width="24.75" style="1" customWidth="1"/>
    <col min="2261" max="2261" width="16.125" style="1" customWidth="1"/>
    <col min="2262" max="2262" width="7.75" style="1" customWidth="1"/>
    <col min="2263" max="2263" width="10.375" style="1" customWidth="1"/>
    <col min="2264" max="2264" width="11.125" style="1" customWidth="1"/>
    <col min="2265" max="2265" width="13.625" style="1" customWidth="1"/>
    <col min="2266" max="2266" width="18" style="1" customWidth="1"/>
    <col min="2267" max="2267" width="10.75" style="1" bestFit="1" customWidth="1"/>
    <col min="2268" max="2268" width="11.5" style="1" bestFit="1" customWidth="1"/>
    <col min="2269" max="2511" width="9" style="1"/>
    <col min="2512" max="2512" width="5.125" style="1" customWidth="1"/>
    <col min="2513" max="2513" width="6.5" style="1" customWidth="1"/>
    <col min="2514" max="2514" width="9.25" style="1" bestFit="1" customWidth="1"/>
    <col min="2515" max="2515" width="8.125" style="1" customWidth="1"/>
    <col min="2516" max="2516" width="24.75" style="1" customWidth="1"/>
    <col min="2517" max="2517" width="16.125" style="1" customWidth="1"/>
    <col min="2518" max="2518" width="7.75" style="1" customWidth="1"/>
    <col min="2519" max="2519" width="10.375" style="1" customWidth="1"/>
    <col min="2520" max="2520" width="11.125" style="1" customWidth="1"/>
    <col min="2521" max="2521" width="13.625" style="1" customWidth="1"/>
    <col min="2522" max="2522" width="18" style="1" customWidth="1"/>
    <col min="2523" max="2523" width="10.75" style="1" bestFit="1" customWidth="1"/>
    <col min="2524" max="2524" width="11.5" style="1" bestFit="1" customWidth="1"/>
    <col min="2525" max="2767" width="9" style="1"/>
    <col min="2768" max="2768" width="5.125" style="1" customWidth="1"/>
    <col min="2769" max="2769" width="6.5" style="1" customWidth="1"/>
    <col min="2770" max="2770" width="9.25" style="1" bestFit="1" customWidth="1"/>
    <col min="2771" max="2771" width="8.125" style="1" customWidth="1"/>
    <col min="2772" max="2772" width="24.75" style="1" customWidth="1"/>
    <col min="2773" max="2773" width="16.125" style="1" customWidth="1"/>
    <col min="2774" max="2774" width="7.75" style="1" customWidth="1"/>
    <col min="2775" max="2775" width="10.375" style="1" customWidth="1"/>
    <col min="2776" max="2776" width="11.125" style="1" customWidth="1"/>
    <col min="2777" max="2777" width="13.625" style="1" customWidth="1"/>
    <col min="2778" max="2778" width="18" style="1" customWidth="1"/>
    <col min="2779" max="2779" width="10.75" style="1" bestFit="1" customWidth="1"/>
    <col min="2780" max="2780" width="11.5" style="1" bestFit="1" customWidth="1"/>
    <col min="2781" max="3023" width="9" style="1"/>
    <col min="3024" max="3024" width="5.125" style="1" customWidth="1"/>
    <col min="3025" max="3025" width="6.5" style="1" customWidth="1"/>
    <col min="3026" max="3026" width="9.25" style="1" bestFit="1" customWidth="1"/>
    <col min="3027" max="3027" width="8.125" style="1" customWidth="1"/>
    <col min="3028" max="3028" width="24.75" style="1" customWidth="1"/>
    <col min="3029" max="3029" width="16.125" style="1" customWidth="1"/>
    <col min="3030" max="3030" width="7.75" style="1" customWidth="1"/>
    <col min="3031" max="3031" width="10.375" style="1" customWidth="1"/>
    <col min="3032" max="3032" width="11.125" style="1" customWidth="1"/>
    <col min="3033" max="3033" width="13.625" style="1" customWidth="1"/>
    <col min="3034" max="3034" width="18" style="1" customWidth="1"/>
    <col min="3035" max="3035" width="10.75" style="1" bestFit="1" customWidth="1"/>
    <col min="3036" max="3036" width="11.5" style="1" bestFit="1" customWidth="1"/>
    <col min="3037" max="3279" width="9" style="1"/>
    <col min="3280" max="3280" width="5.125" style="1" customWidth="1"/>
    <col min="3281" max="3281" width="6.5" style="1" customWidth="1"/>
    <col min="3282" max="3282" width="9.25" style="1" bestFit="1" customWidth="1"/>
    <col min="3283" max="3283" width="8.125" style="1" customWidth="1"/>
    <col min="3284" max="3284" width="24.75" style="1" customWidth="1"/>
    <col min="3285" max="3285" width="16.125" style="1" customWidth="1"/>
    <col min="3286" max="3286" width="7.75" style="1" customWidth="1"/>
    <col min="3287" max="3287" width="10.375" style="1" customWidth="1"/>
    <col min="3288" max="3288" width="11.125" style="1" customWidth="1"/>
    <col min="3289" max="3289" width="13.625" style="1" customWidth="1"/>
    <col min="3290" max="3290" width="18" style="1" customWidth="1"/>
    <col min="3291" max="3291" width="10.75" style="1" bestFit="1" customWidth="1"/>
    <col min="3292" max="3292" width="11.5" style="1" bestFit="1" customWidth="1"/>
    <col min="3293" max="3535" width="9" style="1"/>
    <col min="3536" max="3536" width="5.125" style="1" customWidth="1"/>
    <col min="3537" max="3537" width="6.5" style="1" customWidth="1"/>
    <col min="3538" max="3538" width="9.25" style="1" bestFit="1" customWidth="1"/>
    <col min="3539" max="3539" width="8.125" style="1" customWidth="1"/>
    <col min="3540" max="3540" width="24.75" style="1" customWidth="1"/>
    <col min="3541" max="3541" width="16.125" style="1" customWidth="1"/>
    <col min="3542" max="3542" width="7.75" style="1" customWidth="1"/>
    <col min="3543" max="3543" width="10.375" style="1" customWidth="1"/>
    <col min="3544" max="3544" width="11.125" style="1" customWidth="1"/>
    <col min="3545" max="3545" width="13.625" style="1" customWidth="1"/>
    <col min="3546" max="3546" width="18" style="1" customWidth="1"/>
    <col min="3547" max="3547" width="10.75" style="1" bestFit="1" customWidth="1"/>
    <col min="3548" max="3548" width="11.5" style="1" bestFit="1" customWidth="1"/>
    <col min="3549" max="3791" width="9" style="1"/>
    <col min="3792" max="3792" width="5.125" style="1" customWidth="1"/>
    <col min="3793" max="3793" width="6.5" style="1" customWidth="1"/>
    <col min="3794" max="3794" width="9.25" style="1" bestFit="1" customWidth="1"/>
    <col min="3795" max="3795" width="8.125" style="1" customWidth="1"/>
    <col min="3796" max="3796" width="24.75" style="1" customWidth="1"/>
    <col min="3797" max="3797" width="16.125" style="1" customWidth="1"/>
    <col min="3798" max="3798" width="7.75" style="1" customWidth="1"/>
    <col min="3799" max="3799" width="10.375" style="1" customWidth="1"/>
    <col min="3800" max="3800" width="11.125" style="1" customWidth="1"/>
    <col min="3801" max="3801" width="13.625" style="1" customWidth="1"/>
    <col min="3802" max="3802" width="18" style="1" customWidth="1"/>
    <col min="3803" max="3803" width="10.75" style="1" bestFit="1" customWidth="1"/>
    <col min="3804" max="3804" width="11.5" style="1" bestFit="1" customWidth="1"/>
    <col min="3805" max="4047" width="9" style="1"/>
    <col min="4048" max="4048" width="5.125" style="1" customWidth="1"/>
    <col min="4049" max="4049" width="6.5" style="1" customWidth="1"/>
    <col min="4050" max="4050" width="9.25" style="1" bestFit="1" customWidth="1"/>
    <col min="4051" max="4051" width="8.125" style="1" customWidth="1"/>
    <col min="4052" max="4052" width="24.75" style="1" customWidth="1"/>
    <col min="4053" max="4053" width="16.125" style="1" customWidth="1"/>
    <col min="4054" max="4054" width="7.75" style="1" customWidth="1"/>
    <col min="4055" max="4055" width="10.375" style="1" customWidth="1"/>
    <col min="4056" max="4056" width="11.125" style="1" customWidth="1"/>
    <col min="4057" max="4057" width="13.625" style="1" customWidth="1"/>
    <col min="4058" max="4058" width="18" style="1" customWidth="1"/>
    <col min="4059" max="4059" width="10.75" style="1" bestFit="1" customWidth="1"/>
    <col min="4060" max="4060" width="11.5" style="1" bestFit="1" customWidth="1"/>
    <col min="4061" max="4303" width="9" style="1"/>
    <col min="4304" max="4304" width="5.125" style="1" customWidth="1"/>
    <col min="4305" max="4305" width="6.5" style="1" customWidth="1"/>
    <col min="4306" max="4306" width="9.25" style="1" bestFit="1" customWidth="1"/>
    <col min="4307" max="4307" width="8.125" style="1" customWidth="1"/>
    <col min="4308" max="4308" width="24.75" style="1" customWidth="1"/>
    <col min="4309" max="4309" width="16.125" style="1" customWidth="1"/>
    <col min="4310" max="4310" width="7.75" style="1" customWidth="1"/>
    <col min="4311" max="4311" width="10.375" style="1" customWidth="1"/>
    <col min="4312" max="4312" width="11.125" style="1" customWidth="1"/>
    <col min="4313" max="4313" width="13.625" style="1" customWidth="1"/>
    <col min="4314" max="4314" width="18" style="1" customWidth="1"/>
    <col min="4315" max="4315" width="10.75" style="1" bestFit="1" customWidth="1"/>
    <col min="4316" max="4316" width="11.5" style="1" bestFit="1" customWidth="1"/>
    <col min="4317" max="4559" width="9" style="1"/>
    <col min="4560" max="4560" width="5.125" style="1" customWidth="1"/>
    <col min="4561" max="4561" width="6.5" style="1" customWidth="1"/>
    <col min="4562" max="4562" width="9.25" style="1" bestFit="1" customWidth="1"/>
    <col min="4563" max="4563" width="8.125" style="1" customWidth="1"/>
    <col min="4564" max="4564" width="24.75" style="1" customWidth="1"/>
    <col min="4565" max="4565" width="16.125" style="1" customWidth="1"/>
    <col min="4566" max="4566" width="7.75" style="1" customWidth="1"/>
    <col min="4567" max="4567" width="10.375" style="1" customWidth="1"/>
    <col min="4568" max="4568" width="11.125" style="1" customWidth="1"/>
    <col min="4569" max="4569" width="13.625" style="1" customWidth="1"/>
    <col min="4570" max="4570" width="18" style="1" customWidth="1"/>
    <col min="4571" max="4571" width="10.75" style="1" bestFit="1" customWidth="1"/>
    <col min="4572" max="4572" width="11.5" style="1" bestFit="1" customWidth="1"/>
    <col min="4573" max="4815" width="9" style="1"/>
    <col min="4816" max="4816" width="5.125" style="1" customWidth="1"/>
    <col min="4817" max="4817" width="6.5" style="1" customWidth="1"/>
    <col min="4818" max="4818" width="9.25" style="1" bestFit="1" customWidth="1"/>
    <col min="4819" max="4819" width="8.125" style="1" customWidth="1"/>
    <col min="4820" max="4820" width="24.75" style="1" customWidth="1"/>
    <col min="4821" max="4821" width="16.125" style="1" customWidth="1"/>
    <col min="4822" max="4822" width="7.75" style="1" customWidth="1"/>
    <col min="4823" max="4823" width="10.375" style="1" customWidth="1"/>
    <col min="4824" max="4824" width="11.125" style="1" customWidth="1"/>
    <col min="4825" max="4825" width="13.625" style="1" customWidth="1"/>
    <col min="4826" max="4826" width="18" style="1" customWidth="1"/>
    <col min="4827" max="4827" width="10.75" style="1" bestFit="1" customWidth="1"/>
    <col min="4828" max="4828" width="11.5" style="1" bestFit="1" customWidth="1"/>
    <col min="4829" max="5071" width="9" style="1"/>
    <col min="5072" max="5072" width="5.125" style="1" customWidth="1"/>
    <col min="5073" max="5073" width="6.5" style="1" customWidth="1"/>
    <col min="5074" max="5074" width="9.25" style="1" bestFit="1" customWidth="1"/>
    <col min="5075" max="5075" width="8.125" style="1" customWidth="1"/>
    <col min="5076" max="5076" width="24.75" style="1" customWidth="1"/>
    <col min="5077" max="5077" width="16.125" style="1" customWidth="1"/>
    <col min="5078" max="5078" width="7.75" style="1" customWidth="1"/>
    <col min="5079" max="5079" width="10.375" style="1" customWidth="1"/>
    <col min="5080" max="5080" width="11.125" style="1" customWidth="1"/>
    <col min="5081" max="5081" width="13.625" style="1" customWidth="1"/>
    <col min="5082" max="5082" width="18" style="1" customWidth="1"/>
    <col min="5083" max="5083" width="10.75" style="1" bestFit="1" customWidth="1"/>
    <col min="5084" max="5084" width="11.5" style="1" bestFit="1" customWidth="1"/>
    <col min="5085" max="5327" width="9" style="1"/>
    <col min="5328" max="5328" width="5.125" style="1" customWidth="1"/>
    <col min="5329" max="5329" width="6.5" style="1" customWidth="1"/>
    <col min="5330" max="5330" width="9.25" style="1" bestFit="1" customWidth="1"/>
    <col min="5331" max="5331" width="8.125" style="1" customWidth="1"/>
    <col min="5332" max="5332" width="24.75" style="1" customWidth="1"/>
    <col min="5333" max="5333" width="16.125" style="1" customWidth="1"/>
    <col min="5334" max="5334" width="7.75" style="1" customWidth="1"/>
    <col min="5335" max="5335" width="10.375" style="1" customWidth="1"/>
    <col min="5336" max="5336" width="11.125" style="1" customWidth="1"/>
    <col min="5337" max="5337" width="13.625" style="1" customWidth="1"/>
    <col min="5338" max="5338" width="18" style="1" customWidth="1"/>
    <col min="5339" max="5339" width="10.75" style="1" bestFit="1" customWidth="1"/>
    <col min="5340" max="5340" width="11.5" style="1" bestFit="1" customWidth="1"/>
    <col min="5341" max="5583" width="9" style="1"/>
    <col min="5584" max="5584" width="5.125" style="1" customWidth="1"/>
    <col min="5585" max="5585" width="6.5" style="1" customWidth="1"/>
    <col min="5586" max="5586" width="9.25" style="1" bestFit="1" customWidth="1"/>
    <col min="5587" max="5587" width="8.125" style="1" customWidth="1"/>
    <col min="5588" max="5588" width="24.75" style="1" customWidth="1"/>
    <col min="5589" max="5589" width="16.125" style="1" customWidth="1"/>
    <col min="5590" max="5590" width="7.75" style="1" customWidth="1"/>
    <col min="5591" max="5591" width="10.375" style="1" customWidth="1"/>
    <col min="5592" max="5592" width="11.125" style="1" customWidth="1"/>
    <col min="5593" max="5593" width="13.625" style="1" customWidth="1"/>
    <col min="5594" max="5594" width="18" style="1" customWidth="1"/>
    <col min="5595" max="5595" width="10.75" style="1" bestFit="1" customWidth="1"/>
    <col min="5596" max="5596" width="11.5" style="1" bestFit="1" customWidth="1"/>
    <col min="5597" max="5839" width="9" style="1"/>
    <col min="5840" max="5840" width="5.125" style="1" customWidth="1"/>
    <col min="5841" max="5841" width="6.5" style="1" customWidth="1"/>
    <col min="5842" max="5842" width="9.25" style="1" bestFit="1" customWidth="1"/>
    <col min="5843" max="5843" width="8.125" style="1" customWidth="1"/>
    <col min="5844" max="5844" width="24.75" style="1" customWidth="1"/>
    <col min="5845" max="5845" width="16.125" style="1" customWidth="1"/>
    <col min="5846" max="5846" width="7.75" style="1" customWidth="1"/>
    <col min="5847" max="5847" width="10.375" style="1" customWidth="1"/>
    <col min="5848" max="5848" width="11.125" style="1" customWidth="1"/>
    <col min="5849" max="5849" width="13.625" style="1" customWidth="1"/>
    <col min="5850" max="5850" width="18" style="1" customWidth="1"/>
    <col min="5851" max="5851" width="10.75" style="1" bestFit="1" customWidth="1"/>
    <col min="5852" max="5852" width="11.5" style="1" bestFit="1" customWidth="1"/>
    <col min="5853" max="6095" width="9" style="1"/>
    <col min="6096" max="6096" width="5.125" style="1" customWidth="1"/>
    <col min="6097" max="6097" width="6.5" style="1" customWidth="1"/>
    <col min="6098" max="6098" width="9.25" style="1" bestFit="1" customWidth="1"/>
    <col min="6099" max="6099" width="8.125" style="1" customWidth="1"/>
    <col min="6100" max="6100" width="24.75" style="1" customWidth="1"/>
    <col min="6101" max="6101" width="16.125" style="1" customWidth="1"/>
    <col min="6102" max="6102" width="7.75" style="1" customWidth="1"/>
    <col min="6103" max="6103" width="10.375" style="1" customWidth="1"/>
    <col min="6104" max="6104" width="11.125" style="1" customWidth="1"/>
    <col min="6105" max="6105" width="13.625" style="1" customWidth="1"/>
    <col min="6106" max="6106" width="18" style="1" customWidth="1"/>
    <col min="6107" max="6107" width="10.75" style="1" bestFit="1" customWidth="1"/>
    <col min="6108" max="6108" width="11.5" style="1" bestFit="1" customWidth="1"/>
    <col min="6109" max="6351" width="9" style="1"/>
    <col min="6352" max="6352" width="5.125" style="1" customWidth="1"/>
    <col min="6353" max="6353" width="6.5" style="1" customWidth="1"/>
    <col min="6354" max="6354" width="9.25" style="1" bestFit="1" customWidth="1"/>
    <col min="6355" max="6355" width="8.125" style="1" customWidth="1"/>
    <col min="6356" max="6356" width="24.75" style="1" customWidth="1"/>
    <col min="6357" max="6357" width="16.125" style="1" customWidth="1"/>
    <col min="6358" max="6358" width="7.75" style="1" customWidth="1"/>
    <col min="6359" max="6359" width="10.375" style="1" customWidth="1"/>
    <col min="6360" max="6360" width="11.125" style="1" customWidth="1"/>
    <col min="6361" max="6361" width="13.625" style="1" customWidth="1"/>
    <col min="6362" max="6362" width="18" style="1" customWidth="1"/>
    <col min="6363" max="6363" width="10.75" style="1" bestFit="1" customWidth="1"/>
    <col min="6364" max="6364" width="11.5" style="1" bestFit="1" customWidth="1"/>
    <col min="6365" max="6607" width="9" style="1"/>
    <col min="6608" max="6608" width="5.125" style="1" customWidth="1"/>
    <col min="6609" max="6609" width="6.5" style="1" customWidth="1"/>
    <col min="6610" max="6610" width="9.25" style="1" bestFit="1" customWidth="1"/>
    <col min="6611" max="6611" width="8.125" style="1" customWidth="1"/>
    <col min="6612" max="6612" width="24.75" style="1" customWidth="1"/>
    <col min="6613" max="6613" width="16.125" style="1" customWidth="1"/>
    <col min="6614" max="6614" width="7.75" style="1" customWidth="1"/>
    <col min="6615" max="6615" width="10.375" style="1" customWidth="1"/>
    <col min="6616" max="6616" width="11.125" style="1" customWidth="1"/>
    <col min="6617" max="6617" width="13.625" style="1" customWidth="1"/>
    <col min="6618" max="6618" width="18" style="1" customWidth="1"/>
    <col min="6619" max="6619" width="10.75" style="1" bestFit="1" customWidth="1"/>
    <col min="6620" max="6620" width="11.5" style="1" bestFit="1" customWidth="1"/>
    <col min="6621" max="6863" width="9" style="1"/>
    <col min="6864" max="6864" width="5.125" style="1" customWidth="1"/>
    <col min="6865" max="6865" width="6.5" style="1" customWidth="1"/>
    <col min="6866" max="6866" width="9.25" style="1" bestFit="1" customWidth="1"/>
    <col min="6867" max="6867" width="8.125" style="1" customWidth="1"/>
    <col min="6868" max="6868" width="24.75" style="1" customWidth="1"/>
    <col min="6869" max="6869" width="16.125" style="1" customWidth="1"/>
    <col min="6870" max="6870" width="7.75" style="1" customWidth="1"/>
    <col min="6871" max="6871" width="10.375" style="1" customWidth="1"/>
    <col min="6872" max="6872" width="11.125" style="1" customWidth="1"/>
    <col min="6873" max="6873" width="13.625" style="1" customWidth="1"/>
    <col min="6874" max="6874" width="18" style="1" customWidth="1"/>
    <col min="6875" max="6875" width="10.75" style="1" bestFit="1" customWidth="1"/>
    <col min="6876" max="6876" width="11.5" style="1" bestFit="1" customWidth="1"/>
    <col min="6877" max="7119" width="9" style="1"/>
    <col min="7120" max="7120" width="5.125" style="1" customWidth="1"/>
    <col min="7121" max="7121" width="6.5" style="1" customWidth="1"/>
    <col min="7122" max="7122" width="9.25" style="1" bestFit="1" customWidth="1"/>
    <col min="7123" max="7123" width="8.125" style="1" customWidth="1"/>
    <col min="7124" max="7124" width="24.75" style="1" customWidth="1"/>
    <col min="7125" max="7125" width="16.125" style="1" customWidth="1"/>
    <col min="7126" max="7126" width="7.75" style="1" customWidth="1"/>
    <col min="7127" max="7127" width="10.375" style="1" customWidth="1"/>
    <col min="7128" max="7128" width="11.125" style="1" customWidth="1"/>
    <col min="7129" max="7129" width="13.625" style="1" customWidth="1"/>
    <col min="7130" max="7130" width="18" style="1" customWidth="1"/>
    <col min="7131" max="7131" width="10.75" style="1" bestFit="1" customWidth="1"/>
    <col min="7132" max="7132" width="11.5" style="1" bestFit="1" customWidth="1"/>
    <col min="7133" max="7375" width="9" style="1"/>
    <col min="7376" max="7376" width="5.125" style="1" customWidth="1"/>
    <col min="7377" max="7377" width="6.5" style="1" customWidth="1"/>
    <col min="7378" max="7378" width="9.25" style="1" bestFit="1" customWidth="1"/>
    <col min="7379" max="7379" width="8.125" style="1" customWidth="1"/>
    <col min="7380" max="7380" width="24.75" style="1" customWidth="1"/>
    <col min="7381" max="7381" width="16.125" style="1" customWidth="1"/>
    <col min="7382" max="7382" width="7.75" style="1" customWidth="1"/>
    <col min="7383" max="7383" width="10.375" style="1" customWidth="1"/>
    <col min="7384" max="7384" width="11.125" style="1" customWidth="1"/>
    <col min="7385" max="7385" width="13.625" style="1" customWidth="1"/>
    <col min="7386" max="7386" width="18" style="1" customWidth="1"/>
    <col min="7387" max="7387" width="10.75" style="1" bestFit="1" customWidth="1"/>
    <col min="7388" max="7388" width="11.5" style="1" bestFit="1" customWidth="1"/>
    <col min="7389" max="7631" width="9" style="1"/>
    <col min="7632" max="7632" width="5.125" style="1" customWidth="1"/>
    <col min="7633" max="7633" width="6.5" style="1" customWidth="1"/>
    <col min="7634" max="7634" width="9.25" style="1" bestFit="1" customWidth="1"/>
    <col min="7635" max="7635" width="8.125" style="1" customWidth="1"/>
    <col min="7636" max="7636" width="24.75" style="1" customWidth="1"/>
    <col min="7637" max="7637" width="16.125" style="1" customWidth="1"/>
    <col min="7638" max="7638" width="7.75" style="1" customWidth="1"/>
    <col min="7639" max="7639" width="10.375" style="1" customWidth="1"/>
    <col min="7640" max="7640" width="11.125" style="1" customWidth="1"/>
    <col min="7641" max="7641" width="13.625" style="1" customWidth="1"/>
    <col min="7642" max="7642" width="18" style="1" customWidth="1"/>
    <col min="7643" max="7643" width="10.75" style="1" bestFit="1" customWidth="1"/>
    <col min="7644" max="7644" width="11.5" style="1" bestFit="1" customWidth="1"/>
    <col min="7645" max="7887" width="9" style="1"/>
    <col min="7888" max="7888" width="5.125" style="1" customWidth="1"/>
    <col min="7889" max="7889" width="6.5" style="1" customWidth="1"/>
    <col min="7890" max="7890" width="9.25" style="1" bestFit="1" customWidth="1"/>
    <col min="7891" max="7891" width="8.125" style="1" customWidth="1"/>
    <col min="7892" max="7892" width="24.75" style="1" customWidth="1"/>
    <col min="7893" max="7893" width="16.125" style="1" customWidth="1"/>
    <col min="7894" max="7894" width="7.75" style="1" customWidth="1"/>
    <col min="7895" max="7895" width="10.375" style="1" customWidth="1"/>
    <col min="7896" max="7896" width="11.125" style="1" customWidth="1"/>
    <col min="7897" max="7897" width="13.625" style="1" customWidth="1"/>
    <col min="7898" max="7898" width="18" style="1" customWidth="1"/>
    <col min="7899" max="7899" width="10.75" style="1" bestFit="1" customWidth="1"/>
    <col min="7900" max="7900" width="11.5" style="1" bestFit="1" customWidth="1"/>
    <col min="7901" max="8143" width="9" style="1"/>
    <col min="8144" max="8144" width="5.125" style="1" customWidth="1"/>
    <col min="8145" max="8145" width="6.5" style="1" customWidth="1"/>
    <col min="8146" max="8146" width="9.25" style="1" bestFit="1" customWidth="1"/>
    <col min="8147" max="8147" width="8.125" style="1" customWidth="1"/>
    <col min="8148" max="8148" width="24.75" style="1" customWidth="1"/>
    <col min="8149" max="8149" width="16.125" style="1" customWidth="1"/>
    <col min="8150" max="8150" width="7.75" style="1" customWidth="1"/>
    <col min="8151" max="8151" width="10.375" style="1" customWidth="1"/>
    <col min="8152" max="8152" width="11.125" style="1" customWidth="1"/>
    <col min="8153" max="8153" width="13.625" style="1" customWidth="1"/>
    <col min="8154" max="8154" width="18" style="1" customWidth="1"/>
    <col min="8155" max="8155" width="10.75" style="1" bestFit="1" customWidth="1"/>
    <col min="8156" max="8156" width="11.5" style="1" bestFit="1" customWidth="1"/>
    <col min="8157" max="8399" width="9" style="1"/>
    <col min="8400" max="8400" width="5.125" style="1" customWidth="1"/>
    <col min="8401" max="8401" width="6.5" style="1" customWidth="1"/>
    <col min="8402" max="8402" width="9.25" style="1" bestFit="1" customWidth="1"/>
    <col min="8403" max="8403" width="8.125" style="1" customWidth="1"/>
    <col min="8404" max="8404" width="24.75" style="1" customWidth="1"/>
    <col min="8405" max="8405" width="16.125" style="1" customWidth="1"/>
    <col min="8406" max="8406" width="7.75" style="1" customWidth="1"/>
    <col min="8407" max="8407" width="10.375" style="1" customWidth="1"/>
    <col min="8408" max="8408" width="11.125" style="1" customWidth="1"/>
    <col min="8409" max="8409" width="13.625" style="1" customWidth="1"/>
    <col min="8410" max="8410" width="18" style="1" customWidth="1"/>
    <col min="8411" max="8411" width="10.75" style="1" bestFit="1" customWidth="1"/>
    <col min="8412" max="8412" width="11.5" style="1" bestFit="1" customWidth="1"/>
    <col min="8413" max="8655" width="9" style="1"/>
    <col min="8656" max="8656" width="5.125" style="1" customWidth="1"/>
    <col min="8657" max="8657" width="6.5" style="1" customWidth="1"/>
    <col min="8658" max="8658" width="9.25" style="1" bestFit="1" customWidth="1"/>
    <col min="8659" max="8659" width="8.125" style="1" customWidth="1"/>
    <col min="8660" max="8660" width="24.75" style="1" customWidth="1"/>
    <col min="8661" max="8661" width="16.125" style="1" customWidth="1"/>
    <col min="8662" max="8662" width="7.75" style="1" customWidth="1"/>
    <col min="8663" max="8663" width="10.375" style="1" customWidth="1"/>
    <col min="8664" max="8664" width="11.125" style="1" customWidth="1"/>
    <col min="8665" max="8665" width="13.625" style="1" customWidth="1"/>
    <col min="8666" max="8666" width="18" style="1" customWidth="1"/>
    <col min="8667" max="8667" width="10.75" style="1" bestFit="1" customWidth="1"/>
    <col min="8668" max="8668" width="11.5" style="1" bestFit="1" customWidth="1"/>
    <col min="8669" max="8911" width="9" style="1"/>
    <col min="8912" max="8912" width="5.125" style="1" customWidth="1"/>
    <col min="8913" max="8913" width="6.5" style="1" customWidth="1"/>
    <col min="8914" max="8914" width="9.25" style="1" bestFit="1" customWidth="1"/>
    <col min="8915" max="8915" width="8.125" style="1" customWidth="1"/>
    <col min="8916" max="8916" width="24.75" style="1" customWidth="1"/>
    <col min="8917" max="8917" width="16.125" style="1" customWidth="1"/>
    <col min="8918" max="8918" width="7.75" style="1" customWidth="1"/>
    <col min="8919" max="8919" width="10.375" style="1" customWidth="1"/>
    <col min="8920" max="8920" width="11.125" style="1" customWidth="1"/>
    <col min="8921" max="8921" width="13.625" style="1" customWidth="1"/>
    <col min="8922" max="8922" width="18" style="1" customWidth="1"/>
    <col min="8923" max="8923" width="10.75" style="1" bestFit="1" customWidth="1"/>
    <col min="8924" max="8924" width="11.5" style="1" bestFit="1" customWidth="1"/>
    <col min="8925" max="9167" width="9" style="1"/>
    <col min="9168" max="9168" width="5.125" style="1" customWidth="1"/>
    <col min="9169" max="9169" width="6.5" style="1" customWidth="1"/>
    <col min="9170" max="9170" width="9.25" style="1" bestFit="1" customWidth="1"/>
    <col min="9171" max="9171" width="8.125" style="1" customWidth="1"/>
    <col min="9172" max="9172" width="24.75" style="1" customWidth="1"/>
    <col min="9173" max="9173" width="16.125" style="1" customWidth="1"/>
    <col min="9174" max="9174" width="7.75" style="1" customWidth="1"/>
    <col min="9175" max="9175" width="10.375" style="1" customWidth="1"/>
    <col min="9176" max="9176" width="11.125" style="1" customWidth="1"/>
    <col min="9177" max="9177" width="13.625" style="1" customWidth="1"/>
    <col min="9178" max="9178" width="18" style="1" customWidth="1"/>
    <col min="9179" max="9179" width="10.75" style="1" bestFit="1" customWidth="1"/>
    <col min="9180" max="9180" width="11.5" style="1" bestFit="1" customWidth="1"/>
    <col min="9181" max="9423" width="9" style="1"/>
    <col min="9424" max="9424" width="5.125" style="1" customWidth="1"/>
    <col min="9425" max="9425" width="6.5" style="1" customWidth="1"/>
    <col min="9426" max="9426" width="9.25" style="1" bestFit="1" customWidth="1"/>
    <col min="9427" max="9427" width="8.125" style="1" customWidth="1"/>
    <col min="9428" max="9428" width="24.75" style="1" customWidth="1"/>
    <col min="9429" max="9429" width="16.125" style="1" customWidth="1"/>
    <col min="9430" max="9430" width="7.75" style="1" customWidth="1"/>
    <col min="9431" max="9431" width="10.375" style="1" customWidth="1"/>
    <col min="9432" max="9432" width="11.125" style="1" customWidth="1"/>
    <col min="9433" max="9433" width="13.625" style="1" customWidth="1"/>
    <col min="9434" max="9434" width="18" style="1" customWidth="1"/>
    <col min="9435" max="9435" width="10.75" style="1" bestFit="1" customWidth="1"/>
    <col min="9436" max="9436" width="11.5" style="1" bestFit="1" customWidth="1"/>
    <col min="9437" max="9679" width="9" style="1"/>
    <col min="9680" max="9680" width="5.125" style="1" customWidth="1"/>
    <col min="9681" max="9681" width="6.5" style="1" customWidth="1"/>
    <col min="9682" max="9682" width="9.25" style="1" bestFit="1" customWidth="1"/>
    <col min="9683" max="9683" width="8.125" style="1" customWidth="1"/>
    <col min="9684" max="9684" width="24.75" style="1" customWidth="1"/>
    <col min="9685" max="9685" width="16.125" style="1" customWidth="1"/>
    <col min="9686" max="9686" width="7.75" style="1" customWidth="1"/>
    <col min="9687" max="9687" width="10.375" style="1" customWidth="1"/>
    <col min="9688" max="9688" width="11.125" style="1" customWidth="1"/>
    <col min="9689" max="9689" width="13.625" style="1" customWidth="1"/>
    <col min="9690" max="9690" width="18" style="1" customWidth="1"/>
    <col min="9691" max="9691" width="10.75" style="1" bestFit="1" customWidth="1"/>
    <col min="9692" max="9692" width="11.5" style="1" bestFit="1" customWidth="1"/>
    <col min="9693" max="9935" width="9" style="1"/>
    <col min="9936" max="9936" width="5.125" style="1" customWidth="1"/>
    <col min="9937" max="9937" width="6.5" style="1" customWidth="1"/>
    <col min="9938" max="9938" width="9.25" style="1" bestFit="1" customWidth="1"/>
    <col min="9939" max="9939" width="8.125" style="1" customWidth="1"/>
    <col min="9940" max="9940" width="24.75" style="1" customWidth="1"/>
    <col min="9941" max="9941" width="16.125" style="1" customWidth="1"/>
    <col min="9942" max="9942" width="7.75" style="1" customWidth="1"/>
    <col min="9943" max="9943" width="10.375" style="1" customWidth="1"/>
    <col min="9944" max="9944" width="11.125" style="1" customWidth="1"/>
    <col min="9945" max="9945" width="13.625" style="1" customWidth="1"/>
    <col min="9946" max="9946" width="18" style="1" customWidth="1"/>
    <col min="9947" max="9947" width="10.75" style="1" bestFit="1" customWidth="1"/>
    <col min="9948" max="9948" width="11.5" style="1" bestFit="1" customWidth="1"/>
    <col min="9949" max="10191" width="9" style="1"/>
    <col min="10192" max="10192" width="5.125" style="1" customWidth="1"/>
    <col min="10193" max="10193" width="6.5" style="1" customWidth="1"/>
    <col min="10194" max="10194" width="9.25" style="1" bestFit="1" customWidth="1"/>
    <col min="10195" max="10195" width="8.125" style="1" customWidth="1"/>
    <col min="10196" max="10196" width="24.75" style="1" customWidth="1"/>
    <col min="10197" max="10197" width="16.125" style="1" customWidth="1"/>
    <col min="10198" max="10198" width="7.75" style="1" customWidth="1"/>
    <col min="10199" max="10199" width="10.375" style="1" customWidth="1"/>
    <col min="10200" max="10200" width="11.125" style="1" customWidth="1"/>
    <col min="10201" max="10201" width="13.625" style="1" customWidth="1"/>
    <col min="10202" max="10202" width="18" style="1" customWidth="1"/>
    <col min="10203" max="10203" width="10.75" style="1" bestFit="1" customWidth="1"/>
    <col min="10204" max="10204" width="11.5" style="1" bestFit="1" customWidth="1"/>
    <col min="10205" max="10447" width="9" style="1"/>
    <col min="10448" max="10448" width="5.125" style="1" customWidth="1"/>
    <col min="10449" max="10449" width="6.5" style="1" customWidth="1"/>
    <col min="10450" max="10450" width="9.25" style="1" bestFit="1" customWidth="1"/>
    <col min="10451" max="10451" width="8.125" style="1" customWidth="1"/>
    <col min="10452" max="10452" width="24.75" style="1" customWidth="1"/>
    <col min="10453" max="10453" width="16.125" style="1" customWidth="1"/>
    <col min="10454" max="10454" width="7.75" style="1" customWidth="1"/>
    <col min="10455" max="10455" width="10.375" style="1" customWidth="1"/>
    <col min="10456" max="10456" width="11.125" style="1" customWidth="1"/>
    <col min="10457" max="10457" width="13.625" style="1" customWidth="1"/>
    <col min="10458" max="10458" width="18" style="1" customWidth="1"/>
    <col min="10459" max="10459" width="10.75" style="1" bestFit="1" customWidth="1"/>
    <col min="10460" max="10460" width="11.5" style="1" bestFit="1" customWidth="1"/>
    <col min="10461" max="10703" width="9" style="1"/>
    <col min="10704" max="10704" width="5.125" style="1" customWidth="1"/>
    <col min="10705" max="10705" width="6.5" style="1" customWidth="1"/>
    <col min="10706" max="10706" width="9.25" style="1" bestFit="1" customWidth="1"/>
    <col min="10707" max="10707" width="8.125" style="1" customWidth="1"/>
    <col min="10708" max="10708" width="24.75" style="1" customWidth="1"/>
    <col min="10709" max="10709" width="16.125" style="1" customWidth="1"/>
    <col min="10710" max="10710" width="7.75" style="1" customWidth="1"/>
    <col min="10711" max="10711" width="10.375" style="1" customWidth="1"/>
    <col min="10712" max="10712" width="11.125" style="1" customWidth="1"/>
    <col min="10713" max="10713" width="13.625" style="1" customWidth="1"/>
    <col min="10714" max="10714" width="18" style="1" customWidth="1"/>
    <col min="10715" max="10715" width="10.75" style="1" bestFit="1" customWidth="1"/>
    <col min="10716" max="10716" width="11.5" style="1" bestFit="1" customWidth="1"/>
    <col min="10717" max="10959" width="9" style="1"/>
    <col min="10960" max="10960" width="5.125" style="1" customWidth="1"/>
    <col min="10961" max="10961" width="6.5" style="1" customWidth="1"/>
    <col min="10962" max="10962" width="9.25" style="1" bestFit="1" customWidth="1"/>
    <col min="10963" max="10963" width="8.125" style="1" customWidth="1"/>
    <col min="10964" max="10964" width="24.75" style="1" customWidth="1"/>
    <col min="10965" max="10965" width="16.125" style="1" customWidth="1"/>
    <col min="10966" max="10966" width="7.75" style="1" customWidth="1"/>
    <col min="10967" max="10967" width="10.375" style="1" customWidth="1"/>
    <col min="10968" max="10968" width="11.125" style="1" customWidth="1"/>
    <col min="10969" max="10969" width="13.625" style="1" customWidth="1"/>
    <col min="10970" max="10970" width="18" style="1" customWidth="1"/>
    <col min="10971" max="10971" width="10.75" style="1" bestFit="1" customWidth="1"/>
    <col min="10972" max="10972" width="11.5" style="1" bestFit="1" customWidth="1"/>
    <col min="10973" max="11215" width="9" style="1"/>
    <col min="11216" max="11216" width="5.125" style="1" customWidth="1"/>
    <col min="11217" max="11217" width="6.5" style="1" customWidth="1"/>
    <col min="11218" max="11218" width="9.25" style="1" bestFit="1" customWidth="1"/>
    <col min="11219" max="11219" width="8.125" style="1" customWidth="1"/>
    <col min="11220" max="11220" width="24.75" style="1" customWidth="1"/>
    <col min="11221" max="11221" width="16.125" style="1" customWidth="1"/>
    <col min="11222" max="11222" width="7.75" style="1" customWidth="1"/>
    <col min="11223" max="11223" width="10.375" style="1" customWidth="1"/>
    <col min="11224" max="11224" width="11.125" style="1" customWidth="1"/>
    <col min="11225" max="11225" width="13.625" style="1" customWidth="1"/>
    <col min="11226" max="11226" width="18" style="1" customWidth="1"/>
    <col min="11227" max="11227" width="10.75" style="1" bestFit="1" customWidth="1"/>
    <col min="11228" max="11228" width="11.5" style="1" bestFit="1" customWidth="1"/>
    <col min="11229" max="11471" width="9" style="1"/>
    <col min="11472" max="11472" width="5.125" style="1" customWidth="1"/>
    <col min="11473" max="11473" width="6.5" style="1" customWidth="1"/>
    <col min="11474" max="11474" width="9.25" style="1" bestFit="1" customWidth="1"/>
    <col min="11475" max="11475" width="8.125" style="1" customWidth="1"/>
    <col min="11476" max="11476" width="24.75" style="1" customWidth="1"/>
    <col min="11477" max="11477" width="16.125" style="1" customWidth="1"/>
    <col min="11478" max="11478" width="7.75" style="1" customWidth="1"/>
    <col min="11479" max="11479" width="10.375" style="1" customWidth="1"/>
    <col min="11480" max="11480" width="11.125" style="1" customWidth="1"/>
    <col min="11481" max="11481" width="13.625" style="1" customWidth="1"/>
    <col min="11482" max="11482" width="18" style="1" customWidth="1"/>
    <col min="11483" max="11483" width="10.75" style="1" bestFit="1" customWidth="1"/>
    <col min="11484" max="11484" width="11.5" style="1" bestFit="1" customWidth="1"/>
    <col min="11485" max="11727" width="9" style="1"/>
    <col min="11728" max="11728" width="5.125" style="1" customWidth="1"/>
    <col min="11729" max="11729" width="6.5" style="1" customWidth="1"/>
    <col min="11730" max="11730" width="9.25" style="1" bestFit="1" customWidth="1"/>
    <col min="11731" max="11731" width="8.125" style="1" customWidth="1"/>
    <col min="11732" max="11732" width="24.75" style="1" customWidth="1"/>
    <col min="11733" max="11733" width="16.125" style="1" customWidth="1"/>
    <col min="11734" max="11734" width="7.75" style="1" customWidth="1"/>
    <col min="11735" max="11735" width="10.375" style="1" customWidth="1"/>
    <col min="11736" max="11736" width="11.125" style="1" customWidth="1"/>
    <col min="11737" max="11737" width="13.625" style="1" customWidth="1"/>
    <col min="11738" max="11738" width="18" style="1" customWidth="1"/>
    <col min="11739" max="11739" width="10.75" style="1" bestFit="1" customWidth="1"/>
    <col min="11740" max="11740" width="11.5" style="1" bestFit="1" customWidth="1"/>
    <col min="11741" max="11983" width="9" style="1"/>
    <col min="11984" max="11984" width="5.125" style="1" customWidth="1"/>
    <col min="11985" max="11985" width="6.5" style="1" customWidth="1"/>
    <col min="11986" max="11986" width="9.25" style="1" bestFit="1" customWidth="1"/>
    <col min="11987" max="11987" width="8.125" style="1" customWidth="1"/>
    <col min="11988" max="11988" width="24.75" style="1" customWidth="1"/>
    <col min="11989" max="11989" width="16.125" style="1" customWidth="1"/>
    <col min="11990" max="11990" width="7.75" style="1" customWidth="1"/>
    <col min="11991" max="11991" width="10.375" style="1" customWidth="1"/>
    <col min="11992" max="11992" width="11.125" style="1" customWidth="1"/>
    <col min="11993" max="11993" width="13.625" style="1" customWidth="1"/>
    <col min="11994" max="11994" width="18" style="1" customWidth="1"/>
    <col min="11995" max="11995" width="10.75" style="1" bestFit="1" customWidth="1"/>
    <col min="11996" max="11996" width="11.5" style="1" bestFit="1" customWidth="1"/>
    <col min="11997" max="12239" width="9" style="1"/>
    <col min="12240" max="12240" width="5.125" style="1" customWidth="1"/>
    <col min="12241" max="12241" width="6.5" style="1" customWidth="1"/>
    <col min="12242" max="12242" width="9.25" style="1" bestFit="1" customWidth="1"/>
    <col min="12243" max="12243" width="8.125" style="1" customWidth="1"/>
    <col min="12244" max="12244" width="24.75" style="1" customWidth="1"/>
    <col min="12245" max="12245" width="16.125" style="1" customWidth="1"/>
    <col min="12246" max="12246" width="7.75" style="1" customWidth="1"/>
    <col min="12247" max="12247" width="10.375" style="1" customWidth="1"/>
    <col min="12248" max="12248" width="11.125" style="1" customWidth="1"/>
    <col min="12249" max="12249" width="13.625" style="1" customWidth="1"/>
    <col min="12250" max="12250" width="18" style="1" customWidth="1"/>
    <col min="12251" max="12251" width="10.75" style="1" bestFit="1" customWidth="1"/>
    <col min="12252" max="12252" width="11.5" style="1" bestFit="1" customWidth="1"/>
    <col min="12253" max="12495" width="9" style="1"/>
    <col min="12496" max="12496" width="5.125" style="1" customWidth="1"/>
    <col min="12497" max="12497" width="6.5" style="1" customWidth="1"/>
    <col min="12498" max="12498" width="9.25" style="1" bestFit="1" customWidth="1"/>
    <col min="12499" max="12499" width="8.125" style="1" customWidth="1"/>
    <col min="12500" max="12500" width="24.75" style="1" customWidth="1"/>
    <col min="12501" max="12501" width="16.125" style="1" customWidth="1"/>
    <col min="12502" max="12502" width="7.75" style="1" customWidth="1"/>
    <col min="12503" max="12503" width="10.375" style="1" customWidth="1"/>
    <col min="12504" max="12504" width="11.125" style="1" customWidth="1"/>
    <col min="12505" max="12505" width="13.625" style="1" customWidth="1"/>
    <col min="12506" max="12506" width="18" style="1" customWidth="1"/>
    <col min="12507" max="12507" width="10.75" style="1" bestFit="1" customWidth="1"/>
    <col min="12508" max="12508" width="11.5" style="1" bestFit="1" customWidth="1"/>
    <col min="12509" max="12751" width="9" style="1"/>
    <col min="12752" max="12752" width="5.125" style="1" customWidth="1"/>
    <col min="12753" max="12753" width="6.5" style="1" customWidth="1"/>
    <col min="12754" max="12754" width="9.25" style="1" bestFit="1" customWidth="1"/>
    <col min="12755" max="12755" width="8.125" style="1" customWidth="1"/>
    <col min="12756" max="12756" width="24.75" style="1" customWidth="1"/>
    <col min="12757" max="12757" width="16.125" style="1" customWidth="1"/>
    <col min="12758" max="12758" width="7.75" style="1" customWidth="1"/>
    <col min="12759" max="12759" width="10.375" style="1" customWidth="1"/>
    <col min="12760" max="12760" width="11.125" style="1" customWidth="1"/>
    <col min="12761" max="12761" width="13.625" style="1" customWidth="1"/>
    <col min="12762" max="12762" width="18" style="1" customWidth="1"/>
    <col min="12763" max="12763" width="10.75" style="1" bestFit="1" customWidth="1"/>
    <col min="12764" max="12764" width="11.5" style="1" bestFit="1" customWidth="1"/>
    <col min="12765" max="13007" width="9" style="1"/>
    <col min="13008" max="13008" width="5.125" style="1" customWidth="1"/>
    <col min="13009" max="13009" width="6.5" style="1" customWidth="1"/>
    <col min="13010" max="13010" width="9.25" style="1" bestFit="1" customWidth="1"/>
    <col min="13011" max="13011" width="8.125" style="1" customWidth="1"/>
    <col min="13012" max="13012" width="24.75" style="1" customWidth="1"/>
    <col min="13013" max="13013" width="16.125" style="1" customWidth="1"/>
    <col min="13014" max="13014" width="7.75" style="1" customWidth="1"/>
    <col min="13015" max="13015" width="10.375" style="1" customWidth="1"/>
    <col min="13016" max="13016" width="11.125" style="1" customWidth="1"/>
    <col min="13017" max="13017" width="13.625" style="1" customWidth="1"/>
    <col min="13018" max="13018" width="18" style="1" customWidth="1"/>
    <col min="13019" max="13019" width="10.75" style="1" bestFit="1" customWidth="1"/>
    <col min="13020" max="13020" width="11.5" style="1" bestFit="1" customWidth="1"/>
    <col min="13021" max="13263" width="9" style="1"/>
    <col min="13264" max="13264" width="5.125" style="1" customWidth="1"/>
    <col min="13265" max="13265" width="6.5" style="1" customWidth="1"/>
    <col min="13266" max="13266" width="9.25" style="1" bestFit="1" customWidth="1"/>
    <col min="13267" max="13267" width="8.125" style="1" customWidth="1"/>
    <col min="13268" max="13268" width="24.75" style="1" customWidth="1"/>
    <col min="13269" max="13269" width="16.125" style="1" customWidth="1"/>
    <col min="13270" max="13270" width="7.75" style="1" customWidth="1"/>
    <col min="13271" max="13271" width="10.375" style="1" customWidth="1"/>
    <col min="13272" max="13272" width="11.125" style="1" customWidth="1"/>
    <col min="13273" max="13273" width="13.625" style="1" customWidth="1"/>
    <col min="13274" max="13274" width="18" style="1" customWidth="1"/>
    <col min="13275" max="13275" width="10.75" style="1" bestFit="1" customWidth="1"/>
    <col min="13276" max="13276" width="11.5" style="1" bestFit="1" customWidth="1"/>
    <col min="13277" max="13519" width="9" style="1"/>
    <col min="13520" max="13520" width="5.125" style="1" customWidth="1"/>
    <col min="13521" max="13521" width="6.5" style="1" customWidth="1"/>
    <col min="13522" max="13522" width="9.25" style="1" bestFit="1" customWidth="1"/>
    <col min="13523" max="13523" width="8.125" style="1" customWidth="1"/>
    <col min="13524" max="13524" width="24.75" style="1" customWidth="1"/>
    <col min="13525" max="13525" width="16.125" style="1" customWidth="1"/>
    <col min="13526" max="13526" width="7.75" style="1" customWidth="1"/>
    <col min="13527" max="13527" width="10.375" style="1" customWidth="1"/>
    <col min="13528" max="13528" width="11.125" style="1" customWidth="1"/>
    <col min="13529" max="13529" width="13.625" style="1" customWidth="1"/>
    <col min="13530" max="13530" width="18" style="1" customWidth="1"/>
    <col min="13531" max="13531" width="10.75" style="1" bestFit="1" customWidth="1"/>
    <col min="13532" max="13532" width="11.5" style="1" bestFit="1" customWidth="1"/>
    <col min="13533" max="13775" width="9" style="1"/>
    <col min="13776" max="13776" width="5.125" style="1" customWidth="1"/>
    <col min="13777" max="13777" width="6.5" style="1" customWidth="1"/>
    <col min="13778" max="13778" width="9.25" style="1" bestFit="1" customWidth="1"/>
    <col min="13779" max="13779" width="8.125" style="1" customWidth="1"/>
    <col min="13780" max="13780" width="24.75" style="1" customWidth="1"/>
    <col min="13781" max="13781" width="16.125" style="1" customWidth="1"/>
    <col min="13782" max="13782" width="7.75" style="1" customWidth="1"/>
    <col min="13783" max="13783" width="10.375" style="1" customWidth="1"/>
    <col min="13784" max="13784" width="11.125" style="1" customWidth="1"/>
    <col min="13785" max="13785" width="13.625" style="1" customWidth="1"/>
    <col min="13786" max="13786" width="18" style="1" customWidth="1"/>
    <col min="13787" max="13787" width="10.75" style="1" bestFit="1" customWidth="1"/>
    <col min="13788" max="13788" width="11.5" style="1" bestFit="1" customWidth="1"/>
    <col min="13789" max="14031" width="9" style="1"/>
    <col min="14032" max="14032" width="5.125" style="1" customWidth="1"/>
    <col min="14033" max="14033" width="6.5" style="1" customWidth="1"/>
    <col min="14034" max="14034" width="9.25" style="1" bestFit="1" customWidth="1"/>
    <col min="14035" max="14035" width="8.125" style="1" customWidth="1"/>
    <col min="14036" max="14036" width="24.75" style="1" customWidth="1"/>
    <col min="14037" max="14037" width="16.125" style="1" customWidth="1"/>
    <col min="14038" max="14038" width="7.75" style="1" customWidth="1"/>
    <col min="14039" max="14039" width="10.375" style="1" customWidth="1"/>
    <col min="14040" max="14040" width="11.125" style="1" customWidth="1"/>
    <col min="14041" max="14041" width="13.625" style="1" customWidth="1"/>
    <col min="14042" max="14042" width="18" style="1" customWidth="1"/>
    <col min="14043" max="14043" width="10.75" style="1" bestFit="1" customWidth="1"/>
    <col min="14044" max="14044" width="11.5" style="1" bestFit="1" customWidth="1"/>
    <col min="14045" max="14287" width="9" style="1"/>
    <col min="14288" max="14288" width="5.125" style="1" customWidth="1"/>
    <col min="14289" max="14289" width="6.5" style="1" customWidth="1"/>
    <col min="14290" max="14290" width="9.25" style="1" bestFit="1" customWidth="1"/>
    <col min="14291" max="14291" width="8.125" style="1" customWidth="1"/>
    <col min="14292" max="14292" width="24.75" style="1" customWidth="1"/>
    <col min="14293" max="14293" width="16.125" style="1" customWidth="1"/>
    <col min="14294" max="14294" width="7.75" style="1" customWidth="1"/>
    <col min="14295" max="14295" width="10.375" style="1" customWidth="1"/>
    <col min="14296" max="14296" width="11.125" style="1" customWidth="1"/>
    <col min="14297" max="14297" width="13.625" style="1" customWidth="1"/>
    <col min="14298" max="14298" width="18" style="1" customWidth="1"/>
    <col min="14299" max="14299" width="10.75" style="1" bestFit="1" customWidth="1"/>
    <col min="14300" max="14300" width="11.5" style="1" bestFit="1" customWidth="1"/>
    <col min="14301" max="14543" width="9" style="1"/>
    <col min="14544" max="14544" width="5.125" style="1" customWidth="1"/>
    <col min="14545" max="14545" width="6.5" style="1" customWidth="1"/>
    <col min="14546" max="14546" width="9.25" style="1" bestFit="1" customWidth="1"/>
    <col min="14547" max="14547" width="8.125" style="1" customWidth="1"/>
    <col min="14548" max="14548" width="24.75" style="1" customWidth="1"/>
    <col min="14549" max="14549" width="16.125" style="1" customWidth="1"/>
    <col min="14550" max="14550" width="7.75" style="1" customWidth="1"/>
    <col min="14551" max="14551" width="10.375" style="1" customWidth="1"/>
    <col min="14552" max="14552" width="11.125" style="1" customWidth="1"/>
    <col min="14553" max="14553" width="13.625" style="1" customWidth="1"/>
    <col min="14554" max="14554" width="18" style="1" customWidth="1"/>
    <col min="14555" max="14555" width="10.75" style="1" bestFit="1" customWidth="1"/>
    <col min="14556" max="14556" width="11.5" style="1" bestFit="1" customWidth="1"/>
    <col min="14557" max="14799" width="9" style="1"/>
    <col min="14800" max="14800" width="5.125" style="1" customWidth="1"/>
    <col min="14801" max="14801" width="6.5" style="1" customWidth="1"/>
    <col min="14802" max="14802" width="9.25" style="1" bestFit="1" customWidth="1"/>
    <col min="14803" max="14803" width="8.125" style="1" customWidth="1"/>
    <col min="14804" max="14804" width="24.75" style="1" customWidth="1"/>
    <col min="14805" max="14805" width="16.125" style="1" customWidth="1"/>
    <col min="14806" max="14806" width="7.75" style="1" customWidth="1"/>
    <col min="14807" max="14807" width="10.375" style="1" customWidth="1"/>
    <col min="14808" max="14808" width="11.125" style="1" customWidth="1"/>
    <col min="14809" max="14809" width="13.625" style="1" customWidth="1"/>
    <col min="14810" max="14810" width="18" style="1" customWidth="1"/>
    <col min="14811" max="14811" width="10.75" style="1" bestFit="1" customWidth="1"/>
    <col min="14812" max="14812" width="11.5" style="1" bestFit="1" customWidth="1"/>
    <col min="14813" max="15055" width="9" style="1"/>
    <col min="15056" max="15056" width="5.125" style="1" customWidth="1"/>
    <col min="15057" max="15057" width="6.5" style="1" customWidth="1"/>
    <col min="15058" max="15058" width="9.25" style="1" bestFit="1" customWidth="1"/>
    <col min="15059" max="15059" width="8.125" style="1" customWidth="1"/>
    <col min="15060" max="15060" width="24.75" style="1" customWidth="1"/>
    <col min="15061" max="15061" width="16.125" style="1" customWidth="1"/>
    <col min="15062" max="15062" width="7.75" style="1" customWidth="1"/>
    <col min="15063" max="15063" width="10.375" style="1" customWidth="1"/>
    <col min="15064" max="15064" width="11.125" style="1" customWidth="1"/>
    <col min="15065" max="15065" width="13.625" style="1" customWidth="1"/>
    <col min="15066" max="15066" width="18" style="1" customWidth="1"/>
    <col min="15067" max="15067" width="10.75" style="1" bestFit="1" customWidth="1"/>
    <col min="15068" max="15068" width="11.5" style="1" bestFit="1" customWidth="1"/>
    <col min="15069" max="15311" width="9" style="1"/>
    <col min="15312" max="15312" width="5.125" style="1" customWidth="1"/>
    <col min="15313" max="15313" width="6.5" style="1" customWidth="1"/>
    <col min="15314" max="15314" width="9.25" style="1" bestFit="1" customWidth="1"/>
    <col min="15315" max="15315" width="8.125" style="1" customWidth="1"/>
    <col min="15316" max="15316" width="24.75" style="1" customWidth="1"/>
    <col min="15317" max="15317" width="16.125" style="1" customWidth="1"/>
    <col min="15318" max="15318" width="7.75" style="1" customWidth="1"/>
    <col min="15319" max="15319" width="10.375" style="1" customWidth="1"/>
    <col min="15320" max="15320" width="11.125" style="1" customWidth="1"/>
    <col min="15321" max="15321" width="13.625" style="1" customWidth="1"/>
    <col min="15322" max="15322" width="18" style="1" customWidth="1"/>
    <col min="15323" max="15323" width="10.75" style="1" bestFit="1" customWidth="1"/>
    <col min="15324" max="15324" width="11.5" style="1" bestFit="1" customWidth="1"/>
    <col min="15325" max="15567" width="9" style="1"/>
    <col min="15568" max="15568" width="5.125" style="1" customWidth="1"/>
    <col min="15569" max="15569" width="6.5" style="1" customWidth="1"/>
    <col min="15570" max="15570" width="9.25" style="1" bestFit="1" customWidth="1"/>
    <col min="15571" max="15571" width="8.125" style="1" customWidth="1"/>
    <col min="15572" max="15572" width="24.75" style="1" customWidth="1"/>
    <col min="15573" max="15573" width="16.125" style="1" customWidth="1"/>
    <col min="15574" max="15574" width="7.75" style="1" customWidth="1"/>
    <col min="15575" max="15575" width="10.375" style="1" customWidth="1"/>
    <col min="15576" max="15576" width="11.125" style="1" customWidth="1"/>
    <col min="15577" max="15577" width="13.625" style="1" customWidth="1"/>
    <col min="15578" max="15578" width="18" style="1" customWidth="1"/>
    <col min="15579" max="15579" width="10.75" style="1" bestFit="1" customWidth="1"/>
    <col min="15580" max="15580" width="11.5" style="1" bestFit="1" customWidth="1"/>
    <col min="15581" max="15823" width="9" style="1"/>
    <col min="15824" max="15824" width="5.125" style="1" customWidth="1"/>
    <col min="15825" max="15825" width="6.5" style="1" customWidth="1"/>
    <col min="15826" max="15826" width="9.25" style="1" bestFit="1" customWidth="1"/>
    <col min="15827" max="15827" width="8.125" style="1" customWidth="1"/>
    <col min="15828" max="15828" width="24.75" style="1" customWidth="1"/>
    <col min="15829" max="15829" width="16.125" style="1" customWidth="1"/>
    <col min="15830" max="15830" width="7.75" style="1" customWidth="1"/>
    <col min="15831" max="15831" width="10.375" style="1" customWidth="1"/>
    <col min="15832" max="15832" width="11.125" style="1" customWidth="1"/>
    <col min="15833" max="15833" width="13.625" style="1" customWidth="1"/>
    <col min="15834" max="15834" width="18" style="1" customWidth="1"/>
    <col min="15835" max="15835" width="10.75" style="1" bestFit="1" customWidth="1"/>
    <col min="15836" max="15836" width="11.5" style="1" bestFit="1" customWidth="1"/>
    <col min="15837" max="16079" width="9" style="1"/>
    <col min="16080" max="16080" width="5.125" style="1" customWidth="1"/>
    <col min="16081" max="16081" width="6.5" style="1" customWidth="1"/>
    <col min="16082" max="16082" width="9.25" style="1" bestFit="1" customWidth="1"/>
    <col min="16083" max="16083" width="8.125" style="1" customWidth="1"/>
    <col min="16084" max="16084" width="24.75" style="1" customWidth="1"/>
    <col min="16085" max="16085" width="16.125" style="1" customWidth="1"/>
    <col min="16086" max="16086" width="7.75" style="1" customWidth="1"/>
    <col min="16087" max="16087" width="10.375" style="1" customWidth="1"/>
    <col min="16088" max="16088" width="11.125" style="1" customWidth="1"/>
    <col min="16089" max="16089" width="13.625" style="1" customWidth="1"/>
    <col min="16090" max="16090" width="18" style="1" customWidth="1"/>
    <col min="16091" max="16091" width="10.75" style="1" bestFit="1" customWidth="1"/>
    <col min="16092" max="16092" width="11.5" style="1" bestFit="1" customWidth="1"/>
    <col min="16093" max="16384" width="9" style="1"/>
  </cols>
  <sheetData>
    <row r="1" spans="1:10" ht="23.25" customHeight="1" x14ac:dyDescent="0.3">
      <c r="A1" s="531" t="s">
        <v>1128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0" s="12" customFormat="1" ht="23.25" customHeight="1" x14ac:dyDescent="0.3">
      <c r="A2" s="531"/>
      <c r="B2" s="531"/>
      <c r="C2" s="531"/>
      <c r="D2" s="531"/>
      <c r="E2" s="531"/>
      <c r="F2" s="531"/>
      <c r="G2" s="531"/>
      <c r="H2" s="531"/>
      <c r="I2" s="531"/>
      <c r="J2" s="531"/>
    </row>
    <row r="3" spans="1:10" s="53" customFormat="1" ht="21.75" customHeight="1" thickBot="1" x14ac:dyDescent="0.35">
      <c r="A3" s="58"/>
      <c r="B3" s="57"/>
      <c r="C3" s="57"/>
      <c r="D3" s="394"/>
      <c r="E3" s="55"/>
      <c r="F3" s="55"/>
      <c r="G3" s="55"/>
      <c r="I3" s="90"/>
      <c r="J3" s="375" t="s">
        <v>116</v>
      </c>
    </row>
    <row r="4" spans="1:10" s="53" customFormat="1" ht="28.5" customHeight="1" x14ac:dyDescent="0.3">
      <c r="A4" s="491" t="s">
        <v>842</v>
      </c>
      <c r="B4" s="411" t="s">
        <v>115</v>
      </c>
      <c r="C4" s="412" t="s">
        <v>114</v>
      </c>
      <c r="D4" s="413" t="s">
        <v>113</v>
      </c>
      <c r="E4" s="413" t="s">
        <v>112</v>
      </c>
      <c r="F4" s="411" t="s">
        <v>111</v>
      </c>
      <c r="G4" s="414" t="s">
        <v>1133</v>
      </c>
      <c r="H4" s="415" t="s">
        <v>110</v>
      </c>
      <c r="I4" s="415" t="s">
        <v>1125</v>
      </c>
      <c r="J4" s="416" t="s">
        <v>109</v>
      </c>
    </row>
    <row r="5" spans="1:10" s="53" customFormat="1" ht="21" customHeight="1" x14ac:dyDescent="0.3">
      <c r="A5" s="559" t="s">
        <v>843</v>
      </c>
      <c r="B5" s="560"/>
      <c r="C5" s="560"/>
      <c r="D5" s="560"/>
      <c r="E5" s="560"/>
      <c r="F5" s="560"/>
      <c r="G5" s="560"/>
      <c r="H5" s="560"/>
      <c r="I5" s="279">
        <f>SUM(I6:I34)</f>
        <v>0</v>
      </c>
      <c r="J5" s="492"/>
    </row>
    <row r="6" spans="1:10" s="281" customFormat="1" ht="18.95" customHeight="1" x14ac:dyDescent="0.25">
      <c r="A6" s="561"/>
      <c r="B6" s="280">
        <v>1</v>
      </c>
      <c r="C6" s="282" t="s">
        <v>845</v>
      </c>
      <c r="D6" s="395" t="s">
        <v>1126</v>
      </c>
      <c r="E6" s="283" t="s">
        <v>846</v>
      </c>
      <c r="F6" s="284" t="s">
        <v>30</v>
      </c>
      <c r="G6" s="285">
        <v>7000</v>
      </c>
      <c r="H6" s="286"/>
      <c r="I6" s="490">
        <f>G6*H6</f>
        <v>0</v>
      </c>
      <c r="J6" s="493" t="s">
        <v>847</v>
      </c>
    </row>
    <row r="7" spans="1:10" s="281" customFormat="1" ht="18.95" customHeight="1" x14ac:dyDescent="0.25">
      <c r="A7" s="561"/>
      <c r="B7" s="280">
        <v>2</v>
      </c>
      <c r="C7" s="282" t="s">
        <v>848</v>
      </c>
      <c r="D7" s="395" t="s">
        <v>926</v>
      </c>
      <c r="E7" s="283" t="s">
        <v>849</v>
      </c>
      <c r="F7" s="284" t="s">
        <v>30</v>
      </c>
      <c r="G7" s="285">
        <v>7000</v>
      </c>
      <c r="H7" s="286"/>
      <c r="I7" s="490">
        <f t="shared" ref="I7:I33" si="0">G7*H7</f>
        <v>0</v>
      </c>
      <c r="J7" s="493" t="s">
        <v>1015</v>
      </c>
    </row>
    <row r="8" spans="1:10" s="281" customFormat="1" ht="18.95" customHeight="1" x14ac:dyDescent="0.25">
      <c r="A8" s="561"/>
      <c r="B8" s="280">
        <v>3</v>
      </c>
      <c r="C8" s="282" t="s">
        <v>850</v>
      </c>
      <c r="D8" s="395" t="s">
        <v>925</v>
      </c>
      <c r="E8" s="283" t="s">
        <v>851</v>
      </c>
      <c r="F8" s="284" t="s">
        <v>5</v>
      </c>
      <c r="G8" s="285">
        <v>6000</v>
      </c>
      <c r="H8" s="286"/>
      <c r="I8" s="490">
        <f t="shared" si="0"/>
        <v>0</v>
      </c>
      <c r="J8" s="493" t="s">
        <v>1016</v>
      </c>
    </row>
    <row r="9" spans="1:10" s="281" customFormat="1" ht="18.95" customHeight="1" x14ac:dyDescent="0.25">
      <c r="A9" s="561"/>
      <c r="B9" s="280">
        <v>4</v>
      </c>
      <c r="C9" s="282" t="s">
        <v>852</v>
      </c>
      <c r="D9" s="395" t="s">
        <v>853</v>
      </c>
      <c r="E9" s="283" t="s">
        <v>854</v>
      </c>
      <c r="F9" s="284" t="s">
        <v>91</v>
      </c>
      <c r="G9" s="285">
        <v>200</v>
      </c>
      <c r="H9" s="286"/>
      <c r="I9" s="490">
        <f t="shared" si="0"/>
        <v>0</v>
      </c>
      <c r="J9" s="493" t="s">
        <v>1017</v>
      </c>
    </row>
    <row r="10" spans="1:10" s="281" customFormat="1" ht="18.95" customHeight="1" x14ac:dyDescent="0.25">
      <c r="A10" s="561"/>
      <c r="B10" s="280">
        <v>5</v>
      </c>
      <c r="C10" s="282" t="s">
        <v>855</v>
      </c>
      <c r="D10" s="395" t="s">
        <v>856</v>
      </c>
      <c r="E10" s="283" t="s">
        <v>857</v>
      </c>
      <c r="F10" s="284" t="s">
        <v>23</v>
      </c>
      <c r="G10" s="285">
        <v>18000</v>
      </c>
      <c r="H10" s="286"/>
      <c r="I10" s="490">
        <f t="shared" si="0"/>
        <v>0</v>
      </c>
      <c r="J10" s="493" t="s">
        <v>1018</v>
      </c>
    </row>
    <row r="11" spans="1:10" s="281" customFormat="1" ht="18.95" customHeight="1" x14ac:dyDescent="0.25">
      <c r="A11" s="561"/>
      <c r="B11" s="280">
        <v>6</v>
      </c>
      <c r="C11" s="282" t="s">
        <v>858</v>
      </c>
      <c r="D11" s="395" t="s">
        <v>859</v>
      </c>
      <c r="E11" s="283" t="s">
        <v>860</v>
      </c>
      <c r="F11" s="284" t="s">
        <v>23</v>
      </c>
      <c r="G11" s="285">
        <v>960</v>
      </c>
      <c r="H11" s="286"/>
      <c r="I11" s="490">
        <f t="shared" si="0"/>
        <v>0</v>
      </c>
      <c r="J11" s="493" t="s">
        <v>1019</v>
      </c>
    </row>
    <row r="12" spans="1:10" s="281" customFormat="1" ht="18.95" customHeight="1" x14ac:dyDescent="0.25">
      <c r="A12" s="561"/>
      <c r="B12" s="280">
        <v>7</v>
      </c>
      <c r="C12" s="287" t="s">
        <v>861</v>
      </c>
      <c r="D12" s="395" t="s">
        <v>862</v>
      </c>
      <c r="E12" s="283" t="s">
        <v>863</v>
      </c>
      <c r="F12" s="284" t="s">
        <v>23</v>
      </c>
      <c r="G12" s="285">
        <v>100</v>
      </c>
      <c r="H12" s="286"/>
      <c r="I12" s="490">
        <f t="shared" si="0"/>
        <v>0</v>
      </c>
      <c r="J12" s="493" t="s">
        <v>1020</v>
      </c>
    </row>
    <row r="13" spans="1:10" s="281" customFormat="1" ht="18.95" customHeight="1" x14ac:dyDescent="0.25">
      <c r="A13" s="561"/>
      <c r="B13" s="280">
        <v>8</v>
      </c>
      <c r="C13" s="282" t="s">
        <v>864</v>
      </c>
      <c r="D13" s="395" t="s">
        <v>865</v>
      </c>
      <c r="E13" s="283" t="s">
        <v>866</v>
      </c>
      <c r="F13" s="284" t="s">
        <v>23</v>
      </c>
      <c r="G13" s="285">
        <v>10</v>
      </c>
      <c r="H13" s="286"/>
      <c r="I13" s="490">
        <f t="shared" si="0"/>
        <v>0</v>
      </c>
      <c r="J13" s="493" t="s">
        <v>1021</v>
      </c>
    </row>
    <row r="14" spans="1:10" s="281" customFormat="1" ht="18.95" customHeight="1" x14ac:dyDescent="0.25">
      <c r="A14" s="561"/>
      <c r="B14" s="280">
        <v>9</v>
      </c>
      <c r="C14" s="282" t="s">
        <v>867</v>
      </c>
      <c r="D14" s="395" t="s">
        <v>868</v>
      </c>
      <c r="E14" s="283" t="s">
        <v>866</v>
      </c>
      <c r="F14" s="284" t="s">
        <v>23</v>
      </c>
      <c r="G14" s="285">
        <v>120</v>
      </c>
      <c r="H14" s="286"/>
      <c r="I14" s="490">
        <f t="shared" si="0"/>
        <v>0</v>
      </c>
      <c r="J14" s="493" t="s">
        <v>1022</v>
      </c>
    </row>
    <row r="15" spans="1:10" s="281" customFormat="1" ht="18.95" customHeight="1" x14ac:dyDescent="0.25">
      <c r="A15" s="561"/>
      <c r="B15" s="280">
        <v>10</v>
      </c>
      <c r="C15" s="282" t="s">
        <v>869</v>
      </c>
      <c r="D15" s="395" t="s">
        <v>870</v>
      </c>
      <c r="E15" s="283" t="s">
        <v>866</v>
      </c>
      <c r="F15" s="284" t="s">
        <v>23</v>
      </c>
      <c r="G15" s="285">
        <v>120</v>
      </c>
      <c r="H15" s="286"/>
      <c r="I15" s="490">
        <f t="shared" si="0"/>
        <v>0</v>
      </c>
      <c r="J15" s="493" t="s">
        <v>1023</v>
      </c>
    </row>
    <row r="16" spans="1:10" s="281" customFormat="1" ht="18.95" customHeight="1" x14ac:dyDescent="0.25">
      <c r="A16" s="561"/>
      <c r="B16" s="280">
        <v>11</v>
      </c>
      <c r="C16" s="282" t="s">
        <v>871</v>
      </c>
      <c r="D16" s="396" t="s">
        <v>872</v>
      </c>
      <c r="E16" s="288" t="s">
        <v>873</v>
      </c>
      <c r="F16" s="289" t="s">
        <v>172</v>
      </c>
      <c r="G16" s="290">
        <v>130</v>
      </c>
      <c r="H16" s="286"/>
      <c r="I16" s="490">
        <f t="shared" si="0"/>
        <v>0</v>
      </c>
      <c r="J16" s="493" t="s">
        <v>1024</v>
      </c>
    </row>
    <row r="17" spans="1:61" s="281" customFormat="1" ht="18.95" customHeight="1" x14ac:dyDescent="0.25">
      <c r="A17" s="561"/>
      <c r="B17" s="280">
        <v>12</v>
      </c>
      <c r="C17" s="282" t="s">
        <v>874</v>
      </c>
      <c r="D17" s="396" t="s">
        <v>875</v>
      </c>
      <c r="E17" s="288" t="s">
        <v>876</v>
      </c>
      <c r="F17" s="291" t="s">
        <v>68</v>
      </c>
      <c r="G17" s="290">
        <v>10</v>
      </c>
      <c r="H17" s="286"/>
      <c r="I17" s="490">
        <f t="shared" si="0"/>
        <v>0</v>
      </c>
      <c r="J17" s="493" t="s">
        <v>1025</v>
      </c>
    </row>
    <row r="18" spans="1:61" s="281" customFormat="1" ht="18.95" customHeight="1" x14ac:dyDescent="0.25">
      <c r="A18" s="561"/>
      <c r="B18" s="280">
        <v>13</v>
      </c>
      <c r="C18" s="282" t="s">
        <v>877</v>
      </c>
      <c r="D18" s="396" t="s">
        <v>878</v>
      </c>
      <c r="E18" s="288" t="s">
        <v>279</v>
      </c>
      <c r="F18" s="291" t="s">
        <v>5</v>
      </c>
      <c r="G18" s="290">
        <v>1000</v>
      </c>
      <c r="H18" s="286"/>
      <c r="I18" s="490">
        <f t="shared" si="0"/>
        <v>0</v>
      </c>
      <c r="J18" s="493" t="s">
        <v>1026</v>
      </c>
    </row>
    <row r="19" spans="1:61" s="281" customFormat="1" ht="18.95" customHeight="1" x14ac:dyDescent="0.25">
      <c r="A19" s="561"/>
      <c r="B19" s="280">
        <v>14</v>
      </c>
      <c r="C19" s="292" t="s">
        <v>879</v>
      </c>
      <c r="D19" s="292" t="s">
        <v>880</v>
      </c>
      <c r="E19" s="293" t="s">
        <v>881</v>
      </c>
      <c r="F19" s="291" t="s">
        <v>5</v>
      </c>
      <c r="G19" s="294">
        <v>1000</v>
      </c>
      <c r="H19" s="286"/>
      <c r="I19" s="490">
        <f t="shared" si="0"/>
        <v>0</v>
      </c>
      <c r="J19" s="494" t="s">
        <v>882</v>
      </c>
    </row>
    <row r="20" spans="1:61" s="281" customFormat="1" ht="18.95" customHeight="1" x14ac:dyDescent="0.25">
      <c r="A20" s="561"/>
      <c r="B20" s="280">
        <v>15</v>
      </c>
      <c r="C20" s="292" t="s">
        <v>883</v>
      </c>
      <c r="D20" s="292" t="s">
        <v>884</v>
      </c>
      <c r="E20" s="293" t="s">
        <v>885</v>
      </c>
      <c r="F20" s="291" t="s">
        <v>5</v>
      </c>
      <c r="G20" s="294">
        <v>960</v>
      </c>
      <c r="H20" s="286"/>
      <c r="I20" s="490">
        <f t="shared" si="0"/>
        <v>0</v>
      </c>
      <c r="J20" s="494" t="s">
        <v>882</v>
      </c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</row>
    <row r="21" spans="1:61" s="281" customFormat="1" ht="18.95" customHeight="1" x14ac:dyDescent="0.25">
      <c r="A21" s="561"/>
      <c r="B21" s="280">
        <v>16</v>
      </c>
      <c r="C21" s="292" t="s">
        <v>886</v>
      </c>
      <c r="D21" s="292" t="s">
        <v>887</v>
      </c>
      <c r="E21" s="293" t="s">
        <v>885</v>
      </c>
      <c r="F21" s="291" t="s">
        <v>5</v>
      </c>
      <c r="G21" s="294">
        <v>960</v>
      </c>
      <c r="H21" s="286"/>
      <c r="I21" s="490">
        <f t="shared" si="0"/>
        <v>0</v>
      </c>
      <c r="J21" s="494" t="s">
        <v>882</v>
      </c>
    </row>
    <row r="22" spans="1:61" s="281" customFormat="1" ht="18.95" customHeight="1" x14ac:dyDescent="0.25">
      <c r="A22" s="561"/>
      <c r="B22" s="280">
        <v>17</v>
      </c>
      <c r="C22" s="292" t="s">
        <v>1004</v>
      </c>
      <c r="D22" s="292" t="s">
        <v>1005</v>
      </c>
      <c r="E22" s="293" t="s">
        <v>885</v>
      </c>
      <c r="F22" s="291" t="s">
        <v>5</v>
      </c>
      <c r="G22" s="294">
        <v>960</v>
      </c>
      <c r="H22" s="286"/>
      <c r="I22" s="490">
        <f t="shared" si="0"/>
        <v>0</v>
      </c>
      <c r="J22" s="494" t="s">
        <v>882</v>
      </c>
    </row>
    <row r="23" spans="1:61" s="297" customFormat="1" ht="18.95" customHeight="1" x14ac:dyDescent="0.25">
      <c r="A23" s="561"/>
      <c r="B23" s="280">
        <v>18</v>
      </c>
      <c r="C23" s="296" t="s">
        <v>889</v>
      </c>
      <c r="D23" s="296" t="s">
        <v>890</v>
      </c>
      <c r="E23" s="298" t="s">
        <v>857</v>
      </c>
      <c r="F23" s="298" t="s">
        <v>68</v>
      </c>
      <c r="G23" s="294">
        <v>500</v>
      </c>
      <c r="H23" s="286"/>
      <c r="I23" s="490">
        <f t="shared" si="0"/>
        <v>0</v>
      </c>
      <c r="J23" s="494" t="s">
        <v>882</v>
      </c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V23" s="281"/>
      <c r="AW23" s="281"/>
      <c r="AX23" s="281"/>
      <c r="AY23" s="281"/>
      <c r="AZ23" s="281"/>
      <c r="BA23" s="281"/>
      <c r="BB23" s="281"/>
      <c r="BC23" s="281"/>
      <c r="BD23" s="281"/>
      <c r="BE23" s="281"/>
      <c r="BF23" s="281"/>
      <c r="BG23" s="281"/>
      <c r="BH23" s="281"/>
      <c r="BI23" s="281"/>
    </row>
    <row r="24" spans="1:61" s="297" customFormat="1" ht="18.95" customHeight="1" x14ac:dyDescent="0.25">
      <c r="A24" s="561"/>
      <c r="B24" s="280">
        <v>19</v>
      </c>
      <c r="C24" s="292" t="s">
        <v>891</v>
      </c>
      <c r="D24" s="397" t="s">
        <v>924</v>
      </c>
      <c r="E24" s="299" t="s">
        <v>892</v>
      </c>
      <c r="F24" s="295" t="s">
        <v>844</v>
      </c>
      <c r="G24" s="296">
        <v>50</v>
      </c>
      <c r="H24" s="286"/>
      <c r="I24" s="490">
        <f t="shared" si="0"/>
        <v>0</v>
      </c>
      <c r="J24" s="494" t="s">
        <v>927</v>
      </c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V24" s="281"/>
      <c r="AW24" s="281"/>
      <c r="AX24" s="281"/>
      <c r="AY24" s="281"/>
      <c r="AZ24" s="281"/>
      <c r="BA24" s="281"/>
      <c r="BB24" s="281"/>
      <c r="BC24" s="281"/>
      <c r="BD24" s="281"/>
      <c r="BE24" s="281"/>
      <c r="BF24" s="281"/>
      <c r="BG24" s="281"/>
      <c r="BH24" s="281"/>
      <c r="BI24" s="281"/>
    </row>
    <row r="25" spans="1:61" s="300" customFormat="1" ht="18.95" customHeight="1" x14ac:dyDescent="0.25">
      <c r="A25" s="561"/>
      <c r="B25" s="280">
        <v>20</v>
      </c>
      <c r="C25" s="292" t="s">
        <v>893</v>
      </c>
      <c r="D25" s="292" t="s">
        <v>894</v>
      </c>
      <c r="E25" s="314" t="s">
        <v>895</v>
      </c>
      <c r="F25" s="315" t="s">
        <v>896</v>
      </c>
      <c r="G25" s="316">
        <v>960</v>
      </c>
      <c r="H25" s="317"/>
      <c r="I25" s="490">
        <f t="shared" si="0"/>
        <v>0</v>
      </c>
      <c r="J25" s="495" t="s">
        <v>882</v>
      </c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V25" s="281"/>
      <c r="AW25" s="281"/>
      <c r="AX25" s="281"/>
      <c r="AY25" s="281"/>
      <c r="AZ25" s="281"/>
      <c r="BA25" s="281"/>
      <c r="BB25" s="281"/>
      <c r="BC25" s="281"/>
      <c r="BD25" s="281"/>
      <c r="BE25" s="281"/>
      <c r="BF25" s="281"/>
      <c r="BG25" s="281"/>
      <c r="BH25" s="281"/>
      <c r="BI25" s="281"/>
    </row>
    <row r="26" spans="1:61" s="297" customFormat="1" ht="18.95" customHeight="1" x14ac:dyDescent="0.25">
      <c r="A26" s="561"/>
      <c r="B26" s="280">
        <v>21</v>
      </c>
      <c r="C26" s="318" t="s">
        <v>897</v>
      </c>
      <c r="D26" s="398" t="s">
        <v>898</v>
      </c>
      <c r="E26" s="319" t="s">
        <v>899</v>
      </c>
      <c r="F26" s="320" t="s">
        <v>30</v>
      </c>
      <c r="G26" s="321">
        <v>50</v>
      </c>
      <c r="H26" s="317"/>
      <c r="I26" s="490">
        <f t="shared" si="0"/>
        <v>0</v>
      </c>
      <c r="J26" s="496" t="s">
        <v>900</v>
      </c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V26" s="281"/>
      <c r="AW26" s="281"/>
      <c r="AX26" s="281"/>
      <c r="AY26" s="281"/>
      <c r="AZ26" s="281"/>
      <c r="BA26" s="281"/>
      <c r="BB26" s="281"/>
      <c r="BC26" s="281"/>
      <c r="BD26" s="281"/>
      <c r="BE26" s="281"/>
      <c r="BF26" s="281"/>
      <c r="BG26" s="281"/>
      <c r="BH26" s="281"/>
      <c r="BI26" s="281"/>
    </row>
    <row r="27" spans="1:61" s="62" customFormat="1" x14ac:dyDescent="0.3">
      <c r="A27" s="497"/>
      <c r="B27" s="280">
        <v>22</v>
      </c>
      <c r="C27" s="322" t="s">
        <v>901</v>
      </c>
      <c r="D27" s="323" t="s">
        <v>902</v>
      </c>
      <c r="E27" s="324" t="s">
        <v>1006</v>
      </c>
      <c r="F27" s="324" t="s">
        <v>903</v>
      </c>
      <c r="G27" s="325">
        <v>600</v>
      </c>
      <c r="H27" s="474"/>
      <c r="I27" s="490">
        <f t="shared" si="0"/>
        <v>0</v>
      </c>
      <c r="J27" s="498" t="s">
        <v>904</v>
      </c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V27" s="281"/>
      <c r="AW27" s="281"/>
      <c r="AX27" s="281"/>
      <c r="AY27" s="281"/>
      <c r="AZ27" s="281"/>
      <c r="BA27" s="281"/>
      <c r="BB27" s="281"/>
      <c r="BC27" s="281"/>
      <c r="BD27" s="281"/>
      <c r="BE27" s="281"/>
      <c r="BF27" s="281"/>
      <c r="BG27" s="281"/>
      <c r="BH27" s="281"/>
      <c r="BI27" s="281"/>
    </row>
    <row r="28" spans="1:61" s="62" customFormat="1" x14ac:dyDescent="0.3">
      <c r="A28" s="497"/>
      <c r="B28" s="280">
        <v>23</v>
      </c>
      <c r="C28" s="322" t="s">
        <v>905</v>
      </c>
      <c r="D28" s="323" t="s">
        <v>906</v>
      </c>
      <c r="E28" s="324" t="s">
        <v>1007</v>
      </c>
      <c r="F28" s="324" t="s">
        <v>907</v>
      </c>
      <c r="G28" s="325">
        <v>1000</v>
      </c>
      <c r="H28" s="474"/>
      <c r="I28" s="490">
        <f t="shared" si="0"/>
        <v>0</v>
      </c>
      <c r="J28" s="498" t="s">
        <v>908</v>
      </c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V28" s="281"/>
      <c r="AW28" s="281"/>
      <c r="AX28" s="281"/>
      <c r="AY28" s="281"/>
      <c r="AZ28" s="281"/>
      <c r="BA28" s="281"/>
      <c r="BB28" s="281"/>
      <c r="BC28" s="281"/>
      <c r="BD28" s="281"/>
      <c r="BE28" s="281"/>
      <c r="BF28" s="281"/>
      <c r="BG28" s="281"/>
      <c r="BH28" s="281"/>
      <c r="BI28" s="281"/>
    </row>
    <row r="29" spans="1:61" s="62" customFormat="1" x14ac:dyDescent="0.3">
      <c r="A29" s="497"/>
      <c r="B29" s="280">
        <v>24</v>
      </c>
      <c r="C29" s="322" t="s">
        <v>909</v>
      </c>
      <c r="D29" s="326" t="s">
        <v>910</v>
      </c>
      <c r="E29" s="325" t="s">
        <v>1008</v>
      </c>
      <c r="F29" s="324" t="s">
        <v>907</v>
      </c>
      <c r="G29" s="325">
        <v>100</v>
      </c>
      <c r="H29" s="474"/>
      <c r="I29" s="490">
        <f t="shared" si="0"/>
        <v>0</v>
      </c>
      <c r="J29" s="498" t="s">
        <v>888</v>
      </c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</row>
    <row r="30" spans="1:61" s="62" customFormat="1" x14ac:dyDescent="0.3">
      <c r="A30" s="497"/>
      <c r="B30" s="280">
        <v>25</v>
      </c>
      <c r="C30" s="322" t="s">
        <v>911</v>
      </c>
      <c r="D30" s="326" t="s">
        <v>912</v>
      </c>
      <c r="E30" s="324" t="s">
        <v>1009</v>
      </c>
      <c r="F30" s="324" t="s">
        <v>907</v>
      </c>
      <c r="G30" s="325">
        <v>400</v>
      </c>
      <c r="H30" s="474"/>
      <c r="I30" s="490">
        <f t="shared" si="0"/>
        <v>0</v>
      </c>
      <c r="J30" s="498" t="s">
        <v>888</v>
      </c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</row>
    <row r="31" spans="1:61" s="62" customFormat="1" x14ac:dyDescent="0.3">
      <c r="A31" s="497"/>
      <c r="B31" s="280">
        <v>26</v>
      </c>
      <c r="C31" s="322" t="s">
        <v>913</v>
      </c>
      <c r="D31" s="323" t="s">
        <v>914</v>
      </c>
      <c r="E31" s="324" t="s">
        <v>1010</v>
      </c>
      <c r="F31" s="324" t="s">
        <v>915</v>
      </c>
      <c r="G31" s="325">
        <v>25</v>
      </c>
      <c r="H31" s="474"/>
      <c r="I31" s="490">
        <f t="shared" si="0"/>
        <v>0</v>
      </c>
      <c r="J31" s="498" t="s">
        <v>888</v>
      </c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V31" s="281"/>
      <c r="AW31" s="281"/>
      <c r="AX31" s="281"/>
      <c r="AY31" s="281"/>
      <c r="AZ31" s="281"/>
      <c r="BA31" s="281"/>
      <c r="BB31" s="281"/>
      <c r="BC31" s="281"/>
      <c r="BD31" s="281"/>
      <c r="BE31" s="281"/>
      <c r="BF31" s="281"/>
      <c r="BG31" s="281"/>
      <c r="BH31" s="281"/>
      <c r="BI31" s="281"/>
    </row>
    <row r="32" spans="1:61" s="62" customFormat="1" x14ac:dyDescent="0.3">
      <c r="A32" s="497"/>
      <c r="B32" s="280">
        <v>27</v>
      </c>
      <c r="C32" s="322" t="s">
        <v>916</v>
      </c>
      <c r="D32" s="323" t="s">
        <v>917</v>
      </c>
      <c r="E32" s="324" t="s">
        <v>1011</v>
      </c>
      <c r="F32" s="324" t="s">
        <v>918</v>
      </c>
      <c r="G32" s="325">
        <v>600</v>
      </c>
      <c r="H32" s="474"/>
      <c r="I32" s="490">
        <f t="shared" si="0"/>
        <v>0</v>
      </c>
      <c r="J32" s="498" t="s">
        <v>888</v>
      </c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V32" s="281"/>
      <c r="AW32" s="281"/>
      <c r="AX32" s="281"/>
      <c r="AY32" s="281"/>
      <c r="AZ32" s="281"/>
      <c r="BA32" s="281"/>
      <c r="BB32" s="281"/>
      <c r="BC32" s="281"/>
      <c r="BD32" s="281"/>
      <c r="BE32" s="281"/>
      <c r="BF32" s="281"/>
      <c r="BG32" s="281"/>
      <c r="BH32" s="281"/>
      <c r="BI32" s="281"/>
    </row>
    <row r="33" spans="1:61" s="62" customFormat="1" x14ac:dyDescent="0.3">
      <c r="A33" s="497"/>
      <c r="B33" s="280">
        <v>28</v>
      </c>
      <c r="C33" s="322" t="s">
        <v>919</v>
      </c>
      <c r="D33" s="323" t="s">
        <v>920</v>
      </c>
      <c r="E33" s="324" t="s">
        <v>1012</v>
      </c>
      <c r="F33" s="324" t="s">
        <v>907</v>
      </c>
      <c r="G33" s="325">
        <v>960</v>
      </c>
      <c r="H33" s="474"/>
      <c r="I33" s="490">
        <f t="shared" si="0"/>
        <v>0</v>
      </c>
      <c r="J33" s="498" t="s">
        <v>888</v>
      </c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81"/>
      <c r="AB33" s="281"/>
      <c r="AC33" s="281"/>
      <c r="AD33" s="281"/>
      <c r="AV33" s="281"/>
      <c r="AW33" s="281"/>
      <c r="AX33" s="281"/>
      <c r="AY33" s="281"/>
      <c r="AZ33" s="281"/>
      <c r="BA33" s="281"/>
      <c r="BB33" s="281"/>
      <c r="BC33" s="281"/>
      <c r="BD33" s="281"/>
      <c r="BE33" s="281"/>
      <c r="BF33" s="281"/>
      <c r="BG33" s="281"/>
      <c r="BH33" s="281"/>
      <c r="BI33" s="281"/>
    </row>
    <row r="34" spans="1:61" s="62" customFormat="1" ht="21" thickBot="1" x14ac:dyDescent="0.35">
      <c r="A34" s="499"/>
      <c r="B34" s="500">
        <v>29</v>
      </c>
      <c r="C34" s="501" t="s">
        <v>921</v>
      </c>
      <c r="D34" s="502" t="s">
        <v>922</v>
      </c>
      <c r="E34" s="503" t="s">
        <v>1013</v>
      </c>
      <c r="F34" s="503" t="s">
        <v>907</v>
      </c>
      <c r="G34" s="504">
        <v>960</v>
      </c>
      <c r="H34" s="505"/>
      <c r="I34" s="506">
        <f>G34*H34</f>
        <v>0</v>
      </c>
      <c r="J34" s="507" t="s">
        <v>888</v>
      </c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/>
      <c r="BG34" s="281"/>
      <c r="BH34" s="281"/>
      <c r="BI34" s="281"/>
    </row>
    <row r="35" spans="1:61" s="62" customFormat="1" x14ac:dyDescent="0.3">
      <c r="A35" s="63"/>
      <c r="B35" s="64"/>
      <c r="C35" s="301"/>
      <c r="D35" s="399"/>
      <c r="E35" s="302"/>
      <c r="F35" s="302"/>
      <c r="G35" s="303"/>
      <c r="H35" s="304"/>
      <c r="I35" s="305"/>
      <c r="J35" s="1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V35" s="281"/>
      <c r="AW35" s="281"/>
      <c r="AX35" s="281"/>
      <c r="AY35" s="281"/>
      <c r="AZ35" s="281"/>
      <c r="BA35" s="281"/>
      <c r="BB35" s="281"/>
      <c r="BC35" s="281"/>
      <c r="BD35" s="281"/>
      <c r="BE35" s="281"/>
      <c r="BF35" s="281"/>
      <c r="BG35" s="281"/>
      <c r="BH35" s="281"/>
      <c r="BI35" s="281"/>
    </row>
    <row r="36" spans="1:61" ht="16.5" x14ac:dyDescent="0.15">
      <c r="A36" s="157"/>
      <c r="B36" s="157" t="s">
        <v>3</v>
      </c>
      <c r="C36" s="150"/>
      <c r="D36" s="400"/>
      <c r="E36" s="150"/>
      <c r="F36" s="4"/>
      <c r="G36" s="155"/>
      <c r="H36" s="306"/>
      <c r="I36" s="307"/>
      <c r="J36" s="152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V36" s="281"/>
      <c r="AW36" s="281"/>
      <c r="AX36" s="281"/>
      <c r="AY36" s="281"/>
      <c r="AZ36" s="281"/>
      <c r="BA36" s="281"/>
      <c r="BB36" s="281"/>
      <c r="BC36" s="281"/>
      <c r="BD36" s="281"/>
      <c r="BE36" s="281"/>
      <c r="BF36" s="281"/>
      <c r="BG36" s="281"/>
      <c r="BH36" s="281"/>
      <c r="BI36" s="281"/>
    </row>
    <row r="37" spans="1:61" s="62" customFormat="1" ht="16.5" x14ac:dyDescent="0.15">
      <c r="A37" s="5"/>
      <c r="B37" s="5" t="s">
        <v>923</v>
      </c>
      <c r="C37" s="150"/>
      <c r="D37" s="400"/>
      <c r="E37" s="150"/>
      <c r="F37" s="150"/>
      <c r="G37" s="12"/>
      <c r="H37" s="308"/>
      <c r="I37" s="309"/>
      <c r="J37" s="13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</row>
    <row r="38" spans="1:61" s="140" customFormat="1" ht="16.5" x14ac:dyDescent="0.15">
      <c r="A38" s="7"/>
      <c r="B38" s="7" t="s">
        <v>928</v>
      </c>
      <c r="C38" s="145"/>
      <c r="D38" s="401"/>
      <c r="E38" s="145"/>
      <c r="F38" s="144"/>
      <c r="G38" s="143"/>
      <c r="H38" s="142"/>
      <c r="I38" s="141"/>
      <c r="J38" s="376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</row>
    <row r="39" spans="1:61" s="62" customFormat="1" ht="16.5" x14ac:dyDescent="0.3">
      <c r="A39" s="5"/>
      <c r="B39" s="5" t="s">
        <v>0</v>
      </c>
      <c r="C39" s="139"/>
      <c r="D39" s="402"/>
      <c r="E39" s="65"/>
      <c r="F39" s="65"/>
      <c r="G39" s="135"/>
      <c r="H39" s="138"/>
      <c r="I39" s="137"/>
      <c r="J39" s="13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</row>
    <row r="40" spans="1:61" s="8" customFormat="1" ht="16.5" x14ac:dyDescent="0.15">
      <c r="A40" s="5"/>
      <c r="B40" s="5"/>
      <c r="C40" s="310"/>
      <c r="D40" s="403"/>
      <c r="E40" s="70"/>
      <c r="F40" s="70"/>
      <c r="G40" s="1"/>
      <c r="H40" s="311"/>
      <c r="I40" s="311"/>
      <c r="J40" s="4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</row>
    <row r="41" spans="1:61" s="62" customFormat="1" x14ac:dyDescent="0.3">
      <c r="A41" s="63"/>
      <c r="B41" s="64"/>
      <c r="C41" s="139"/>
      <c r="D41" s="402"/>
      <c r="E41" s="65"/>
      <c r="F41" s="65"/>
      <c r="G41" s="135"/>
      <c r="H41" s="138"/>
      <c r="I41" s="137"/>
      <c r="J41" s="13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V41" s="281"/>
      <c r="AW41" s="281"/>
      <c r="AX41" s="281"/>
      <c r="AY41" s="281"/>
      <c r="AZ41" s="281"/>
      <c r="BA41" s="281"/>
      <c r="BB41" s="281"/>
      <c r="BC41" s="281"/>
      <c r="BD41" s="281"/>
      <c r="BE41" s="281"/>
      <c r="BF41" s="281"/>
      <c r="BG41" s="281"/>
      <c r="BH41" s="281"/>
      <c r="BI41" s="281"/>
    </row>
    <row r="42" spans="1:61" s="62" customFormat="1" x14ac:dyDescent="0.3">
      <c r="A42" s="63"/>
      <c r="B42" s="64"/>
      <c r="C42" s="139"/>
      <c r="D42" s="402"/>
      <c r="E42" s="65"/>
      <c r="F42" s="65"/>
      <c r="G42" s="135"/>
      <c r="H42" s="138"/>
      <c r="I42" s="137"/>
      <c r="J42" s="13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</row>
    <row r="43" spans="1:61" s="62" customFormat="1" x14ac:dyDescent="0.3">
      <c r="A43" s="63"/>
      <c r="B43" s="64"/>
      <c r="C43" s="139"/>
      <c r="D43" s="402"/>
      <c r="E43" s="65"/>
      <c r="F43" s="65"/>
      <c r="G43" s="135"/>
      <c r="H43" s="138"/>
      <c r="I43" s="137"/>
      <c r="J43" s="13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81"/>
      <c r="AC43" s="281"/>
      <c r="AD43" s="281"/>
      <c r="AV43" s="281"/>
      <c r="AW43" s="281"/>
      <c r="AX43" s="281"/>
      <c r="AY43" s="281"/>
      <c r="AZ43" s="281"/>
      <c r="BA43" s="281"/>
      <c r="BB43" s="281"/>
      <c r="BC43" s="281"/>
      <c r="BD43" s="281"/>
      <c r="BE43" s="281"/>
      <c r="BF43" s="281"/>
      <c r="BG43" s="281"/>
      <c r="BH43" s="281"/>
      <c r="BI43" s="281"/>
    </row>
    <row r="44" spans="1:61" s="62" customFormat="1" x14ac:dyDescent="0.3">
      <c r="A44" s="63"/>
      <c r="B44" s="64"/>
      <c r="C44" s="139"/>
      <c r="D44" s="402"/>
      <c r="E44" s="65"/>
      <c r="F44" s="65"/>
      <c r="G44" s="135"/>
      <c r="H44" s="138"/>
      <c r="I44" s="137"/>
      <c r="J44" s="13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1"/>
      <c r="Y44" s="281"/>
      <c r="Z44" s="281"/>
      <c r="AA44" s="281"/>
      <c r="AB44" s="281"/>
      <c r="AC44" s="281"/>
      <c r="AD44" s="281"/>
      <c r="AV44" s="281"/>
      <c r="AW44" s="281"/>
      <c r="AX44" s="281"/>
      <c r="AY44" s="281"/>
      <c r="AZ44" s="281"/>
      <c r="BA44" s="281"/>
      <c r="BB44" s="281"/>
      <c r="BC44" s="281"/>
      <c r="BD44" s="281"/>
      <c r="BE44" s="281"/>
      <c r="BF44" s="281"/>
      <c r="BG44" s="281"/>
      <c r="BH44" s="281"/>
      <c r="BI44" s="281"/>
    </row>
    <row r="45" spans="1:61" s="62" customFormat="1" x14ac:dyDescent="0.3">
      <c r="A45" s="63"/>
      <c r="B45" s="64"/>
      <c r="C45" s="139"/>
      <c r="D45" s="402"/>
      <c r="E45" s="65"/>
      <c r="F45" s="65"/>
      <c r="G45" s="135"/>
      <c r="H45" s="138"/>
      <c r="I45" s="137"/>
      <c r="J45" s="13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V45" s="281"/>
      <c r="AW45" s="281"/>
      <c r="AX45" s="281"/>
      <c r="AY45" s="281"/>
      <c r="AZ45" s="281"/>
      <c r="BA45" s="281"/>
      <c r="BB45" s="281"/>
      <c r="BC45" s="281"/>
      <c r="BD45" s="281"/>
      <c r="BE45" s="281"/>
      <c r="BF45" s="281"/>
      <c r="BG45" s="281"/>
      <c r="BH45" s="281"/>
      <c r="BI45" s="281"/>
    </row>
    <row r="46" spans="1:61" s="62" customFormat="1" x14ac:dyDescent="0.3">
      <c r="A46" s="63"/>
      <c r="B46" s="64"/>
      <c r="C46" s="139"/>
      <c r="D46" s="402"/>
      <c r="E46" s="65"/>
      <c r="F46" s="65"/>
      <c r="G46" s="135"/>
      <c r="H46" s="138"/>
      <c r="I46" s="137"/>
      <c r="J46" s="13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</row>
    <row r="47" spans="1:61" s="62" customFormat="1" x14ac:dyDescent="0.3">
      <c r="A47" s="63"/>
      <c r="B47" s="64"/>
      <c r="C47" s="139"/>
      <c r="D47" s="402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</row>
    <row r="48" spans="1:61" s="62" customFormat="1" x14ac:dyDescent="0.3">
      <c r="A48" s="63"/>
      <c r="B48" s="64"/>
      <c r="C48" s="139"/>
      <c r="D48" s="402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</row>
    <row r="49" spans="1:55" s="62" customFormat="1" x14ac:dyDescent="0.3">
      <c r="A49" s="63"/>
      <c r="B49" s="64"/>
      <c r="C49" s="139"/>
      <c r="D49" s="402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</row>
    <row r="50" spans="1:55" s="62" customFormat="1" x14ac:dyDescent="0.3">
      <c r="A50" s="63"/>
      <c r="B50" s="64"/>
      <c r="C50" s="139"/>
      <c r="D50" s="402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</row>
    <row r="51" spans="1:55" s="62" customFormat="1" x14ac:dyDescent="0.3">
      <c r="A51" s="63"/>
      <c r="B51" s="64"/>
      <c r="C51" s="139"/>
      <c r="D51" s="402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</row>
    <row r="52" spans="1:55" s="62" customFormat="1" x14ac:dyDescent="0.3">
      <c r="A52" s="63"/>
      <c r="B52" s="64"/>
      <c r="C52" s="139"/>
      <c r="D52" s="402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</row>
    <row r="53" spans="1:55" s="62" customFormat="1" x14ac:dyDescent="0.3">
      <c r="A53" s="63"/>
      <c r="B53" s="64"/>
      <c r="C53" s="139"/>
      <c r="D53" s="402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</row>
    <row r="54" spans="1:55" s="62" customFormat="1" x14ac:dyDescent="0.3">
      <c r="A54" s="63"/>
      <c r="B54" s="64"/>
      <c r="C54" s="139"/>
      <c r="D54" s="402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</row>
    <row r="55" spans="1:55" s="62" customFormat="1" x14ac:dyDescent="0.3">
      <c r="A55" s="63"/>
      <c r="B55" s="64"/>
      <c r="C55" s="139"/>
      <c r="D55" s="402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</row>
    <row r="56" spans="1:55" s="62" customFormat="1" x14ac:dyDescent="0.3">
      <c r="A56" s="63"/>
      <c r="B56" s="64"/>
      <c r="C56" s="139"/>
      <c r="D56" s="402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</row>
    <row r="57" spans="1:55" s="62" customFormat="1" x14ac:dyDescent="0.3">
      <c r="A57" s="63"/>
      <c r="B57" s="64"/>
      <c r="C57" s="139"/>
      <c r="D57" s="402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</row>
    <row r="58" spans="1:55" s="62" customFormat="1" x14ac:dyDescent="0.3">
      <c r="A58" s="63"/>
      <c r="B58" s="64"/>
      <c r="C58" s="139"/>
      <c r="D58" s="402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</row>
    <row r="59" spans="1:55" s="62" customFormat="1" x14ac:dyDescent="0.3">
      <c r="A59" s="63"/>
      <c r="B59" s="64"/>
      <c r="C59" s="139"/>
      <c r="D59" s="402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</row>
    <row r="60" spans="1:55" s="62" customFormat="1" x14ac:dyDescent="0.3">
      <c r="A60" s="63"/>
      <c r="B60" s="64"/>
      <c r="C60" s="139"/>
      <c r="D60" s="402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</row>
    <row r="61" spans="1:55" s="62" customFormat="1" x14ac:dyDescent="0.3">
      <c r="A61" s="63"/>
      <c r="B61" s="64"/>
      <c r="C61" s="139"/>
      <c r="D61" s="402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</row>
    <row r="62" spans="1:55" s="62" customFormat="1" x14ac:dyDescent="0.3">
      <c r="A62" s="63"/>
      <c r="B62" s="64"/>
      <c r="C62" s="139"/>
      <c r="D62" s="402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</row>
    <row r="63" spans="1:55" s="62" customFormat="1" x14ac:dyDescent="0.3">
      <c r="A63" s="63"/>
      <c r="B63" s="64"/>
      <c r="C63" s="139"/>
      <c r="D63" s="402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</row>
    <row r="64" spans="1:55" s="62" customFormat="1" x14ac:dyDescent="0.3">
      <c r="A64" s="63"/>
      <c r="B64" s="64"/>
      <c r="C64" s="139"/>
      <c r="D64" s="402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</row>
    <row r="65" spans="1:55" s="62" customFormat="1" x14ac:dyDescent="0.3">
      <c r="A65" s="63"/>
      <c r="B65" s="64"/>
      <c r="C65" s="139"/>
      <c r="D65" s="402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</row>
    <row r="66" spans="1:55" s="62" customFormat="1" x14ac:dyDescent="0.3">
      <c r="A66" s="63"/>
      <c r="B66" s="64"/>
      <c r="C66" s="139"/>
      <c r="D66" s="402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</row>
    <row r="67" spans="1:55" s="62" customFormat="1" x14ac:dyDescent="0.3">
      <c r="A67" s="63"/>
      <c r="B67" s="64"/>
      <c r="C67" s="139"/>
      <c r="D67" s="402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</row>
    <row r="68" spans="1:55" s="62" customFormat="1" x14ac:dyDescent="0.3">
      <c r="A68" s="63"/>
      <c r="B68" s="64"/>
      <c r="C68" s="139"/>
      <c r="D68" s="402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</row>
    <row r="69" spans="1:55" s="62" customFormat="1" x14ac:dyDescent="0.3">
      <c r="A69" s="63"/>
      <c r="B69" s="64"/>
      <c r="C69" s="139"/>
      <c r="D69" s="402"/>
      <c r="E69" s="65"/>
      <c r="F69" s="65"/>
      <c r="G69" s="135"/>
      <c r="H69" s="138"/>
      <c r="I69" s="137"/>
      <c r="J69" s="13"/>
    </row>
    <row r="70" spans="1:55" s="62" customFormat="1" x14ac:dyDescent="0.3">
      <c r="A70" s="63"/>
      <c r="B70" s="64"/>
      <c r="C70" s="139"/>
      <c r="D70" s="402"/>
      <c r="E70" s="65"/>
      <c r="F70" s="65"/>
      <c r="G70" s="135"/>
      <c r="H70" s="138"/>
      <c r="I70" s="137"/>
      <c r="J70" s="13"/>
    </row>
    <row r="71" spans="1:55" s="62" customFormat="1" x14ac:dyDescent="0.3">
      <c r="A71" s="63"/>
      <c r="B71" s="64"/>
      <c r="C71" s="139"/>
      <c r="D71" s="402"/>
      <c r="E71" s="65"/>
      <c r="F71" s="65"/>
      <c r="G71" s="135"/>
      <c r="H71" s="138"/>
      <c r="I71" s="137"/>
      <c r="J71" s="13"/>
    </row>
    <row r="72" spans="1:55" s="62" customFormat="1" x14ac:dyDescent="0.3">
      <c r="A72" s="63"/>
      <c r="B72" s="64"/>
      <c r="C72" s="139"/>
      <c r="D72" s="402"/>
      <c r="E72" s="65"/>
      <c r="F72" s="65"/>
      <c r="G72" s="135"/>
      <c r="H72" s="138"/>
      <c r="I72" s="137"/>
      <c r="J72" s="13"/>
    </row>
    <row r="73" spans="1:55" s="62" customFormat="1" x14ac:dyDescent="0.3">
      <c r="A73" s="63"/>
      <c r="B73" s="64"/>
      <c r="C73" s="139"/>
      <c r="D73" s="402"/>
      <c r="E73" s="65"/>
      <c r="F73" s="65"/>
      <c r="G73" s="135"/>
      <c r="H73" s="138"/>
      <c r="I73" s="137"/>
      <c r="J73" s="13"/>
    </row>
    <row r="74" spans="1:55" s="62" customFormat="1" x14ac:dyDescent="0.3">
      <c r="A74" s="63"/>
      <c r="B74" s="64"/>
      <c r="C74" s="139"/>
      <c r="D74" s="402"/>
      <c r="E74" s="65"/>
      <c r="F74" s="65"/>
      <c r="G74" s="135"/>
      <c r="H74" s="138"/>
      <c r="I74" s="137"/>
      <c r="J74" s="13"/>
    </row>
    <row r="75" spans="1:55" s="62" customFormat="1" x14ac:dyDescent="0.3">
      <c r="A75" s="63"/>
      <c r="B75" s="64"/>
      <c r="C75" s="139"/>
      <c r="D75" s="402"/>
      <c r="E75" s="65"/>
      <c r="F75" s="65"/>
      <c r="G75" s="135"/>
      <c r="H75" s="138"/>
      <c r="I75" s="137"/>
      <c r="J75" s="13"/>
    </row>
    <row r="76" spans="1:55" s="62" customFormat="1" x14ac:dyDescent="0.3">
      <c r="A76" s="63"/>
      <c r="B76" s="64"/>
      <c r="C76" s="139"/>
      <c r="D76" s="402"/>
      <c r="E76" s="65"/>
      <c r="F76" s="65"/>
      <c r="G76" s="135"/>
      <c r="H76" s="138"/>
      <c r="I76" s="137"/>
      <c r="J76" s="13"/>
    </row>
    <row r="77" spans="1:55" s="62" customFormat="1" x14ac:dyDescent="0.3">
      <c r="A77" s="63"/>
      <c r="B77" s="64"/>
      <c r="C77" s="139"/>
      <c r="D77" s="402"/>
      <c r="E77" s="65"/>
      <c r="F77" s="65"/>
      <c r="G77" s="135"/>
      <c r="H77" s="138"/>
      <c r="I77" s="137"/>
      <c r="J77" s="13"/>
    </row>
    <row r="78" spans="1:55" s="62" customFormat="1" x14ac:dyDescent="0.3">
      <c r="A78" s="63"/>
      <c r="B78" s="64"/>
      <c r="C78" s="139"/>
      <c r="D78" s="402"/>
      <c r="E78" s="65"/>
      <c r="F78" s="65"/>
      <c r="G78" s="135"/>
      <c r="H78" s="138"/>
      <c r="I78" s="137"/>
      <c r="J78" s="13"/>
    </row>
    <row r="79" spans="1:55" s="62" customFormat="1" x14ac:dyDescent="0.3">
      <c r="A79" s="63"/>
      <c r="B79" s="64"/>
      <c r="C79" s="139"/>
      <c r="D79" s="402"/>
      <c r="E79" s="65"/>
      <c r="F79" s="65"/>
      <c r="G79" s="135"/>
      <c r="H79" s="138"/>
      <c r="I79" s="137"/>
      <c r="J79" s="13"/>
    </row>
    <row r="80" spans="1:55" s="62" customFormat="1" x14ac:dyDescent="0.3">
      <c r="A80" s="63"/>
      <c r="B80" s="64"/>
      <c r="C80" s="139"/>
      <c r="D80" s="402"/>
      <c r="E80" s="65"/>
      <c r="F80" s="65"/>
      <c r="G80" s="135"/>
      <c r="H80" s="138"/>
      <c r="I80" s="137"/>
      <c r="J80" s="13"/>
    </row>
    <row r="81" spans="1:10" s="62" customFormat="1" x14ac:dyDescent="0.3">
      <c r="A81" s="63"/>
      <c r="B81" s="64"/>
      <c r="C81" s="139"/>
      <c r="D81" s="402"/>
      <c r="E81" s="65"/>
      <c r="F81" s="65"/>
      <c r="G81" s="135"/>
      <c r="H81" s="138"/>
      <c r="I81" s="137"/>
      <c r="J81" s="13"/>
    </row>
    <row r="82" spans="1:10" s="62" customFormat="1" x14ac:dyDescent="0.3">
      <c r="A82" s="63"/>
      <c r="B82" s="64"/>
      <c r="C82" s="139"/>
      <c r="D82" s="402"/>
      <c r="E82" s="65"/>
      <c r="F82" s="65"/>
      <c r="G82" s="135"/>
      <c r="H82" s="138"/>
      <c r="I82" s="137"/>
      <c r="J82" s="13"/>
    </row>
    <row r="83" spans="1:10" s="62" customFormat="1" x14ac:dyDescent="0.3">
      <c r="A83" s="63"/>
      <c r="B83" s="64"/>
      <c r="C83" s="139"/>
      <c r="D83" s="402"/>
      <c r="E83" s="65"/>
      <c r="F83" s="65"/>
      <c r="G83" s="135"/>
      <c r="H83" s="138"/>
      <c r="I83" s="137"/>
      <c r="J83" s="13"/>
    </row>
    <row r="84" spans="1:10" s="62" customFormat="1" x14ac:dyDescent="0.3">
      <c r="A84" s="63"/>
      <c r="B84" s="64"/>
      <c r="C84" s="139"/>
      <c r="D84" s="402"/>
      <c r="E84" s="65"/>
      <c r="F84" s="65"/>
      <c r="G84" s="135"/>
      <c r="H84" s="138"/>
      <c r="I84" s="137"/>
      <c r="J84" s="13"/>
    </row>
    <row r="85" spans="1:10" s="62" customFormat="1" x14ac:dyDescent="0.3">
      <c r="A85" s="63"/>
      <c r="B85" s="64"/>
      <c r="C85" s="139"/>
      <c r="D85" s="402"/>
      <c r="E85" s="65"/>
      <c r="F85" s="65"/>
      <c r="G85" s="135"/>
      <c r="H85" s="138"/>
      <c r="I85" s="137"/>
      <c r="J85" s="13"/>
    </row>
    <row r="86" spans="1:10" s="62" customFormat="1" x14ac:dyDescent="0.3">
      <c r="A86" s="63"/>
      <c r="B86" s="64"/>
      <c r="C86" s="139"/>
      <c r="D86" s="402"/>
      <c r="E86" s="65"/>
      <c r="F86" s="65"/>
      <c r="G86" s="135"/>
      <c r="H86" s="138"/>
      <c r="I86" s="137"/>
      <c r="J86" s="13"/>
    </row>
    <row r="87" spans="1:10" s="62" customFormat="1" x14ac:dyDescent="0.3">
      <c r="A87" s="63"/>
      <c r="B87" s="64"/>
      <c r="C87" s="139"/>
      <c r="D87" s="402"/>
      <c r="E87" s="65"/>
      <c r="F87" s="65"/>
      <c r="G87" s="135"/>
      <c r="H87" s="138"/>
      <c r="I87" s="137"/>
      <c r="J87" s="13"/>
    </row>
    <row r="88" spans="1:10" s="62" customFormat="1" x14ac:dyDescent="0.3">
      <c r="A88" s="63"/>
      <c r="B88" s="64"/>
      <c r="C88" s="139"/>
      <c r="D88" s="402"/>
      <c r="E88" s="65"/>
      <c r="F88" s="65"/>
      <c r="G88" s="135"/>
      <c r="H88" s="138"/>
      <c r="I88" s="137"/>
      <c r="J88" s="13"/>
    </row>
    <row r="89" spans="1:10" s="62" customFormat="1" x14ac:dyDescent="0.3">
      <c r="A89" s="63"/>
      <c r="B89" s="64"/>
      <c r="C89" s="139"/>
      <c r="D89" s="402"/>
      <c r="E89" s="65"/>
      <c r="F89" s="65"/>
      <c r="G89" s="135"/>
      <c r="H89" s="138"/>
      <c r="I89" s="137"/>
      <c r="J89" s="13"/>
    </row>
    <row r="90" spans="1:10" s="62" customFormat="1" x14ac:dyDescent="0.3">
      <c r="A90" s="63"/>
      <c r="B90" s="64"/>
      <c r="C90" s="139"/>
      <c r="D90" s="402"/>
      <c r="E90" s="65"/>
      <c r="F90" s="65"/>
      <c r="G90" s="135"/>
      <c r="H90" s="138"/>
      <c r="I90" s="137"/>
      <c r="J90" s="13"/>
    </row>
    <row r="91" spans="1:10" s="62" customFormat="1" x14ac:dyDescent="0.3">
      <c r="A91" s="63"/>
      <c r="B91" s="64"/>
      <c r="C91" s="139"/>
      <c r="D91" s="402"/>
      <c r="E91" s="65"/>
      <c r="F91" s="65"/>
      <c r="G91" s="135"/>
      <c r="H91" s="138"/>
      <c r="I91" s="137"/>
      <c r="J91" s="13"/>
    </row>
    <row r="92" spans="1:10" s="62" customFormat="1" x14ac:dyDescent="0.3">
      <c r="A92" s="63"/>
      <c r="B92" s="64"/>
      <c r="C92" s="139"/>
      <c r="D92" s="402"/>
      <c r="E92" s="65"/>
      <c r="F92" s="65"/>
      <c r="G92" s="135"/>
      <c r="H92" s="138"/>
      <c r="I92" s="137"/>
      <c r="J92" s="13"/>
    </row>
    <row r="93" spans="1:10" s="62" customFormat="1" x14ac:dyDescent="0.3">
      <c r="A93" s="63"/>
      <c r="B93" s="64"/>
      <c r="C93" s="139"/>
      <c r="D93" s="402"/>
      <c r="E93" s="65"/>
      <c r="F93" s="65"/>
      <c r="G93" s="135"/>
      <c r="H93" s="138"/>
      <c r="I93" s="137"/>
      <c r="J93" s="13"/>
    </row>
    <row r="94" spans="1:10" s="62" customFormat="1" x14ac:dyDescent="0.3">
      <c r="A94" s="63"/>
      <c r="B94" s="64"/>
      <c r="C94" s="139"/>
      <c r="D94" s="402"/>
      <c r="E94" s="65"/>
      <c r="F94" s="65"/>
      <c r="G94" s="135"/>
      <c r="H94" s="138"/>
      <c r="I94" s="137"/>
      <c r="J94" s="13"/>
    </row>
    <row r="95" spans="1:10" s="62" customFormat="1" x14ac:dyDescent="0.3">
      <c r="A95" s="63"/>
      <c r="B95" s="64"/>
      <c r="C95" s="139"/>
      <c r="D95" s="402"/>
      <c r="E95" s="65"/>
      <c r="F95" s="65"/>
      <c r="G95" s="135"/>
      <c r="H95" s="138"/>
      <c r="I95" s="137"/>
      <c r="J95" s="13"/>
    </row>
    <row r="96" spans="1:10" s="62" customFormat="1" x14ac:dyDescent="0.3">
      <c r="A96" s="63"/>
      <c r="B96" s="64"/>
      <c r="C96" s="139"/>
      <c r="D96" s="402"/>
      <c r="E96" s="65"/>
      <c r="F96" s="65"/>
      <c r="G96" s="135"/>
      <c r="H96" s="138"/>
      <c r="I96" s="137"/>
      <c r="J96" s="13"/>
    </row>
    <row r="97" spans="1:10" s="62" customFormat="1" x14ac:dyDescent="0.3">
      <c r="A97" s="63"/>
      <c r="B97" s="64"/>
      <c r="C97" s="139"/>
      <c r="D97" s="402"/>
      <c r="E97" s="65"/>
      <c r="F97" s="65"/>
      <c r="G97" s="135"/>
      <c r="H97" s="138"/>
      <c r="I97" s="137"/>
      <c r="J97" s="13"/>
    </row>
    <row r="98" spans="1:10" s="62" customFormat="1" x14ac:dyDescent="0.3">
      <c r="A98" s="63"/>
      <c r="B98" s="64"/>
      <c r="C98" s="139"/>
      <c r="D98" s="402"/>
      <c r="E98" s="65"/>
      <c r="F98" s="65"/>
      <c r="G98" s="135"/>
      <c r="H98" s="138"/>
      <c r="I98" s="137"/>
      <c r="J98" s="13"/>
    </row>
    <row r="99" spans="1:10" s="62" customFormat="1" x14ac:dyDescent="0.3">
      <c r="A99" s="63"/>
      <c r="B99" s="64"/>
      <c r="C99" s="139"/>
      <c r="D99" s="402"/>
      <c r="E99" s="65"/>
      <c r="F99" s="65"/>
      <c r="G99" s="135"/>
      <c r="H99" s="138"/>
      <c r="I99" s="137"/>
      <c r="J99" s="13"/>
    </row>
    <row r="100" spans="1:10" s="62" customFormat="1" x14ac:dyDescent="0.3">
      <c r="A100" s="63"/>
      <c r="B100" s="64"/>
      <c r="C100" s="139"/>
      <c r="D100" s="402"/>
      <c r="E100" s="65"/>
      <c r="F100" s="65"/>
      <c r="G100" s="135"/>
      <c r="H100" s="138"/>
      <c r="I100" s="137"/>
      <c r="J100" s="13"/>
    </row>
    <row r="101" spans="1:10" s="62" customFormat="1" x14ac:dyDescent="0.3">
      <c r="A101" s="63"/>
      <c r="B101" s="64"/>
      <c r="C101" s="139"/>
      <c r="D101" s="402"/>
      <c r="E101" s="65"/>
      <c r="F101" s="65"/>
      <c r="G101" s="135"/>
      <c r="H101" s="138"/>
      <c r="I101" s="137"/>
      <c r="J101" s="13"/>
    </row>
    <row r="102" spans="1:10" s="62" customFormat="1" x14ac:dyDescent="0.3">
      <c r="A102" s="63"/>
      <c r="B102" s="64"/>
      <c r="C102" s="139"/>
      <c r="D102" s="402"/>
      <c r="E102" s="65"/>
      <c r="F102" s="65"/>
      <c r="G102" s="135"/>
      <c r="H102" s="138"/>
      <c r="I102" s="137"/>
      <c r="J102" s="13"/>
    </row>
    <row r="103" spans="1:10" s="62" customFormat="1" x14ac:dyDescent="0.3">
      <c r="A103" s="63"/>
      <c r="B103" s="64"/>
      <c r="C103" s="139"/>
      <c r="D103" s="402"/>
      <c r="E103" s="65"/>
      <c r="F103" s="65"/>
      <c r="G103" s="135"/>
      <c r="H103" s="138"/>
      <c r="I103" s="137"/>
      <c r="J103" s="13"/>
    </row>
    <row r="104" spans="1:10" s="62" customFormat="1" x14ac:dyDescent="0.3">
      <c r="A104" s="63"/>
      <c r="B104" s="64"/>
      <c r="C104" s="139"/>
      <c r="D104" s="402"/>
      <c r="E104" s="65"/>
      <c r="F104" s="65"/>
      <c r="G104" s="135"/>
      <c r="H104" s="138"/>
      <c r="I104" s="137"/>
      <c r="J104" s="13"/>
    </row>
    <row r="105" spans="1:10" s="62" customFormat="1" x14ac:dyDescent="0.3">
      <c r="A105" s="63"/>
      <c r="B105" s="64"/>
      <c r="C105" s="139"/>
      <c r="D105" s="402"/>
      <c r="E105" s="65"/>
      <c r="F105" s="65"/>
      <c r="G105" s="135"/>
      <c r="H105" s="138"/>
      <c r="I105" s="137"/>
      <c r="J105" s="13"/>
    </row>
    <row r="106" spans="1:10" s="62" customFormat="1" x14ac:dyDescent="0.3">
      <c r="A106" s="63"/>
      <c r="B106" s="64"/>
      <c r="C106" s="139"/>
      <c r="D106" s="402"/>
      <c r="E106" s="65"/>
      <c r="F106" s="65"/>
      <c r="G106" s="135"/>
      <c r="H106" s="138"/>
      <c r="I106" s="137"/>
      <c r="J106" s="13"/>
    </row>
    <row r="107" spans="1:10" s="62" customFormat="1" x14ac:dyDescent="0.3">
      <c r="A107" s="63"/>
      <c r="B107" s="64"/>
      <c r="C107" s="139"/>
      <c r="D107" s="402"/>
      <c r="E107" s="65"/>
      <c r="F107" s="65"/>
      <c r="G107" s="135"/>
      <c r="H107" s="138"/>
      <c r="I107" s="137"/>
      <c r="J107" s="13"/>
    </row>
    <row r="108" spans="1:10" s="62" customFormat="1" x14ac:dyDescent="0.3">
      <c r="A108" s="63"/>
      <c r="B108" s="64"/>
      <c r="C108" s="139"/>
      <c r="D108" s="402"/>
      <c r="E108" s="65"/>
      <c r="F108" s="65"/>
      <c r="G108" s="135"/>
      <c r="H108" s="138"/>
      <c r="I108" s="137"/>
      <c r="J108" s="13"/>
    </row>
    <row r="109" spans="1:10" s="62" customFormat="1" x14ac:dyDescent="0.3">
      <c r="A109" s="63"/>
      <c r="B109" s="64"/>
      <c r="C109" s="139"/>
      <c r="D109" s="402"/>
      <c r="E109" s="65"/>
      <c r="F109" s="65"/>
      <c r="G109" s="135"/>
      <c r="H109" s="138"/>
      <c r="I109" s="137"/>
      <c r="J109" s="13"/>
    </row>
    <row r="110" spans="1:10" s="62" customFormat="1" x14ac:dyDescent="0.3">
      <c r="A110" s="63"/>
      <c r="B110" s="64"/>
      <c r="C110" s="139"/>
      <c r="D110" s="402"/>
      <c r="E110" s="65"/>
      <c r="F110" s="65"/>
      <c r="G110" s="135"/>
      <c r="H110" s="138"/>
      <c r="I110" s="137"/>
      <c r="J110" s="13"/>
    </row>
    <row r="111" spans="1:10" s="62" customFormat="1" x14ac:dyDescent="0.3">
      <c r="A111" s="63"/>
      <c r="B111" s="64"/>
      <c r="C111" s="139"/>
      <c r="D111" s="402"/>
      <c r="E111" s="65"/>
      <c r="F111" s="65"/>
      <c r="G111" s="135"/>
      <c r="H111" s="138"/>
      <c r="I111" s="137"/>
      <c r="J111" s="13"/>
    </row>
    <row r="112" spans="1:10" s="62" customFormat="1" x14ac:dyDescent="0.3">
      <c r="A112" s="63"/>
      <c r="B112" s="64"/>
      <c r="C112" s="139"/>
      <c r="D112" s="402"/>
      <c r="E112" s="65"/>
      <c r="F112" s="65"/>
      <c r="G112" s="135"/>
      <c r="H112" s="138"/>
      <c r="I112" s="137"/>
      <c r="J112" s="13"/>
    </row>
    <row r="113" spans="1:10" s="62" customFormat="1" x14ac:dyDescent="0.3">
      <c r="A113" s="63"/>
      <c r="B113" s="64"/>
      <c r="C113" s="139"/>
      <c r="D113" s="402"/>
      <c r="E113" s="65"/>
      <c r="F113" s="65"/>
      <c r="G113" s="135"/>
      <c r="H113" s="138"/>
      <c r="I113" s="137"/>
      <c r="J113" s="13"/>
    </row>
    <row r="114" spans="1:10" s="62" customFormat="1" x14ac:dyDescent="0.3">
      <c r="A114" s="63"/>
      <c r="B114" s="64"/>
      <c r="C114" s="139"/>
      <c r="D114" s="402"/>
      <c r="E114" s="65"/>
      <c r="F114" s="65"/>
      <c r="G114" s="135"/>
      <c r="H114" s="138"/>
      <c r="I114" s="137"/>
      <c r="J114" s="13"/>
    </row>
    <row r="115" spans="1:10" s="62" customFormat="1" x14ac:dyDescent="0.3">
      <c r="A115" s="63"/>
      <c r="B115" s="64"/>
      <c r="C115" s="139"/>
      <c r="D115" s="402"/>
      <c r="E115" s="65"/>
      <c r="F115" s="65"/>
      <c r="G115" s="135"/>
      <c r="H115" s="138"/>
      <c r="I115" s="137"/>
      <c r="J115" s="13"/>
    </row>
    <row r="116" spans="1:10" s="62" customFormat="1" x14ac:dyDescent="0.3">
      <c r="A116" s="63"/>
      <c r="B116" s="64"/>
      <c r="C116" s="139"/>
      <c r="D116" s="402"/>
      <c r="E116" s="65"/>
      <c r="F116" s="65"/>
      <c r="G116" s="135"/>
      <c r="H116" s="138"/>
      <c r="I116" s="137"/>
      <c r="J116" s="13"/>
    </row>
    <row r="117" spans="1:10" s="62" customFormat="1" x14ac:dyDescent="0.3">
      <c r="A117" s="63"/>
      <c r="B117" s="64"/>
      <c r="C117" s="139"/>
      <c r="D117" s="402"/>
      <c r="E117" s="65"/>
      <c r="F117" s="65"/>
      <c r="G117" s="135"/>
      <c r="H117" s="138"/>
      <c r="I117" s="137"/>
      <c r="J117" s="13"/>
    </row>
    <row r="118" spans="1:10" s="62" customFormat="1" x14ac:dyDescent="0.3">
      <c r="A118" s="63"/>
      <c r="B118" s="64"/>
      <c r="C118" s="139"/>
      <c r="D118" s="402"/>
      <c r="E118" s="65"/>
      <c r="F118" s="65"/>
      <c r="G118" s="135"/>
      <c r="H118" s="138"/>
      <c r="I118" s="137"/>
      <c r="J118" s="13"/>
    </row>
    <row r="119" spans="1:10" s="62" customFormat="1" x14ac:dyDescent="0.3">
      <c r="A119" s="63"/>
      <c r="B119" s="64"/>
      <c r="C119" s="139"/>
      <c r="D119" s="402"/>
      <c r="E119" s="65"/>
      <c r="F119" s="65"/>
      <c r="G119" s="135"/>
      <c r="H119" s="138"/>
      <c r="I119" s="137"/>
      <c r="J119" s="13"/>
    </row>
    <row r="120" spans="1:10" s="62" customFormat="1" x14ac:dyDescent="0.3">
      <c r="A120" s="63"/>
      <c r="B120" s="64"/>
      <c r="C120" s="139"/>
      <c r="D120" s="402"/>
      <c r="E120" s="65"/>
      <c r="F120" s="65"/>
      <c r="G120" s="135"/>
      <c r="H120" s="138"/>
      <c r="I120" s="137"/>
      <c r="J120" s="13"/>
    </row>
    <row r="121" spans="1:10" s="62" customFormat="1" x14ac:dyDescent="0.3">
      <c r="A121" s="63"/>
      <c r="B121" s="64"/>
      <c r="C121" s="139"/>
      <c r="D121" s="402"/>
      <c r="E121" s="65"/>
      <c r="F121" s="65"/>
      <c r="G121" s="135"/>
      <c r="H121" s="138"/>
      <c r="I121" s="137"/>
      <c r="J121" s="13"/>
    </row>
    <row r="122" spans="1:10" s="62" customFormat="1" x14ac:dyDescent="0.3">
      <c r="A122" s="63"/>
      <c r="B122" s="64"/>
      <c r="C122" s="139"/>
      <c r="D122" s="402"/>
      <c r="E122" s="65"/>
      <c r="F122" s="65"/>
      <c r="G122" s="135"/>
      <c r="H122" s="138"/>
      <c r="I122" s="137"/>
      <c r="J122" s="13"/>
    </row>
    <row r="123" spans="1:10" s="62" customFormat="1" x14ac:dyDescent="0.3">
      <c r="A123" s="63"/>
      <c r="B123" s="64"/>
      <c r="C123" s="139"/>
      <c r="D123" s="402"/>
      <c r="E123" s="65"/>
      <c r="F123" s="65"/>
      <c r="G123" s="135"/>
      <c r="H123" s="138"/>
      <c r="I123" s="137"/>
      <c r="J123" s="13"/>
    </row>
    <row r="124" spans="1:10" s="62" customFormat="1" x14ac:dyDescent="0.3">
      <c r="A124" s="63"/>
      <c r="B124" s="64"/>
      <c r="C124" s="139"/>
      <c r="D124" s="402"/>
      <c r="E124" s="65"/>
      <c r="F124" s="65"/>
      <c r="G124" s="135"/>
      <c r="H124" s="138"/>
      <c r="I124" s="137"/>
      <c r="J124" s="13"/>
    </row>
    <row r="125" spans="1:10" s="62" customFormat="1" x14ac:dyDescent="0.3">
      <c r="A125" s="63"/>
      <c r="B125" s="64"/>
      <c r="C125" s="139"/>
      <c r="D125" s="402"/>
      <c r="E125" s="65"/>
      <c r="F125" s="65"/>
      <c r="G125" s="135"/>
      <c r="H125" s="138"/>
      <c r="I125" s="137"/>
      <c r="J125" s="13"/>
    </row>
    <row r="126" spans="1:10" s="62" customFormat="1" x14ac:dyDescent="0.3">
      <c r="A126" s="63"/>
      <c r="B126" s="64"/>
      <c r="C126" s="139"/>
      <c r="D126" s="402"/>
      <c r="E126" s="65"/>
      <c r="F126" s="65"/>
      <c r="G126" s="135"/>
      <c r="H126" s="138"/>
      <c r="I126" s="137"/>
      <c r="J126" s="13"/>
    </row>
    <row r="127" spans="1:10" s="62" customFormat="1" x14ac:dyDescent="0.3">
      <c r="A127" s="63"/>
      <c r="B127" s="64"/>
      <c r="C127" s="139"/>
      <c r="D127" s="402"/>
      <c r="E127" s="65"/>
      <c r="F127" s="65"/>
      <c r="G127" s="135"/>
      <c r="H127" s="138"/>
      <c r="I127" s="137"/>
      <c r="J127" s="13"/>
    </row>
    <row r="128" spans="1:10" s="62" customFormat="1" x14ac:dyDescent="0.3">
      <c r="A128" s="63"/>
      <c r="B128" s="64"/>
      <c r="C128" s="139"/>
      <c r="D128" s="402"/>
      <c r="E128" s="65"/>
      <c r="F128" s="65"/>
      <c r="G128" s="135"/>
      <c r="H128" s="138"/>
      <c r="I128" s="137"/>
      <c r="J128" s="13"/>
    </row>
    <row r="129" spans="1:10" s="62" customFormat="1" x14ac:dyDescent="0.3">
      <c r="A129" s="63"/>
      <c r="B129" s="64"/>
      <c r="C129" s="139"/>
      <c r="D129" s="402"/>
      <c r="E129" s="65"/>
      <c r="F129" s="65"/>
      <c r="G129" s="135"/>
      <c r="H129" s="138"/>
      <c r="I129" s="137"/>
      <c r="J129" s="13"/>
    </row>
    <row r="130" spans="1:10" s="62" customFormat="1" x14ac:dyDescent="0.3">
      <c r="A130" s="63"/>
      <c r="B130" s="64"/>
      <c r="C130" s="139"/>
      <c r="D130" s="402"/>
      <c r="E130" s="65"/>
      <c r="F130" s="65"/>
      <c r="G130" s="135"/>
      <c r="H130" s="138"/>
      <c r="I130" s="137"/>
      <c r="J130" s="13"/>
    </row>
    <row r="131" spans="1:10" s="62" customFormat="1" x14ac:dyDescent="0.3">
      <c r="A131" s="63"/>
      <c r="B131" s="64"/>
      <c r="C131" s="139"/>
      <c r="D131" s="402"/>
      <c r="E131" s="65"/>
      <c r="F131" s="65"/>
      <c r="G131" s="135"/>
      <c r="H131" s="138"/>
      <c r="I131" s="137"/>
      <c r="J131" s="13"/>
    </row>
    <row r="132" spans="1:10" s="62" customFormat="1" x14ac:dyDescent="0.3">
      <c r="A132" s="63"/>
      <c r="B132" s="64"/>
      <c r="C132" s="139"/>
      <c r="D132" s="402"/>
      <c r="E132" s="65"/>
      <c r="F132" s="65"/>
      <c r="G132" s="135"/>
      <c r="H132" s="138"/>
      <c r="I132" s="137"/>
      <c r="J132" s="13"/>
    </row>
    <row r="133" spans="1:10" s="62" customFormat="1" x14ac:dyDescent="0.3">
      <c r="A133" s="63"/>
      <c r="B133" s="64"/>
      <c r="C133" s="139"/>
      <c r="D133" s="402"/>
      <c r="E133" s="65"/>
      <c r="F133" s="65"/>
      <c r="G133" s="135"/>
      <c r="H133" s="138"/>
      <c r="I133" s="137"/>
      <c r="J133" s="13"/>
    </row>
    <row r="134" spans="1:10" s="62" customFormat="1" x14ac:dyDescent="0.3">
      <c r="A134" s="63"/>
      <c r="B134" s="64"/>
      <c r="C134" s="139"/>
      <c r="D134" s="402"/>
      <c r="E134" s="65"/>
      <c r="F134" s="65"/>
      <c r="G134" s="135"/>
      <c r="H134" s="138"/>
      <c r="I134" s="137"/>
      <c r="J134" s="13"/>
    </row>
    <row r="135" spans="1:10" s="62" customFormat="1" x14ac:dyDescent="0.3">
      <c r="A135" s="63"/>
      <c r="B135" s="64"/>
      <c r="C135" s="139"/>
      <c r="D135" s="402"/>
      <c r="E135" s="65"/>
      <c r="F135" s="65"/>
      <c r="G135" s="135"/>
      <c r="H135" s="138"/>
      <c r="I135" s="137"/>
      <c r="J135" s="13"/>
    </row>
    <row r="136" spans="1:10" s="62" customFormat="1" x14ac:dyDescent="0.3">
      <c r="A136" s="63"/>
      <c r="B136" s="64"/>
      <c r="C136" s="139"/>
      <c r="D136" s="402"/>
      <c r="E136" s="65"/>
      <c r="F136" s="65"/>
      <c r="G136" s="135"/>
      <c r="H136" s="138"/>
      <c r="I136" s="137"/>
      <c r="J136" s="13"/>
    </row>
    <row r="137" spans="1:10" s="62" customFormat="1" x14ac:dyDescent="0.3">
      <c r="A137" s="63"/>
      <c r="B137" s="64"/>
      <c r="C137" s="139"/>
      <c r="D137" s="402"/>
      <c r="E137" s="65"/>
      <c r="F137" s="65"/>
      <c r="G137" s="135"/>
      <c r="H137" s="138"/>
      <c r="I137" s="137"/>
      <c r="J137" s="13"/>
    </row>
    <row r="138" spans="1:10" s="62" customFormat="1" x14ac:dyDescent="0.3">
      <c r="A138" s="63"/>
      <c r="B138" s="64"/>
      <c r="C138" s="139"/>
      <c r="D138" s="402"/>
      <c r="E138" s="65"/>
      <c r="F138" s="65"/>
      <c r="G138" s="135"/>
      <c r="H138" s="138"/>
      <c r="I138" s="137"/>
      <c r="J138" s="13"/>
    </row>
    <row r="139" spans="1:10" s="62" customFormat="1" x14ac:dyDescent="0.3">
      <c r="A139" s="63"/>
      <c r="B139" s="64"/>
      <c r="C139" s="139"/>
      <c r="D139" s="402"/>
      <c r="E139" s="65"/>
      <c r="F139" s="65"/>
      <c r="G139" s="135"/>
      <c r="H139" s="138"/>
      <c r="I139" s="137"/>
      <c r="J139" s="13"/>
    </row>
    <row r="140" spans="1:10" s="62" customFormat="1" x14ac:dyDescent="0.3">
      <c r="A140" s="63"/>
      <c r="B140" s="64"/>
      <c r="C140" s="139"/>
      <c r="D140" s="402"/>
      <c r="E140" s="65"/>
      <c r="F140" s="65"/>
      <c r="G140" s="135"/>
      <c r="H140" s="138"/>
      <c r="I140" s="137"/>
      <c r="J140" s="13"/>
    </row>
    <row r="141" spans="1:10" s="62" customFormat="1" x14ac:dyDescent="0.3">
      <c r="A141" s="63"/>
      <c r="B141" s="64"/>
      <c r="C141" s="139"/>
      <c r="D141" s="402"/>
      <c r="E141" s="65"/>
      <c r="F141" s="65"/>
      <c r="G141" s="135"/>
      <c r="H141" s="138"/>
      <c r="I141" s="137"/>
      <c r="J141" s="13"/>
    </row>
    <row r="142" spans="1:10" s="62" customFormat="1" x14ac:dyDescent="0.3">
      <c r="A142" s="63"/>
      <c r="B142" s="64"/>
      <c r="C142" s="139"/>
      <c r="D142" s="402"/>
      <c r="E142" s="65"/>
      <c r="F142" s="65"/>
      <c r="G142" s="135"/>
      <c r="H142" s="138"/>
      <c r="I142" s="137"/>
      <c r="J142" s="13"/>
    </row>
    <row r="143" spans="1:10" s="62" customFormat="1" x14ac:dyDescent="0.3">
      <c r="A143" s="63"/>
      <c r="B143" s="64"/>
      <c r="C143" s="139"/>
      <c r="D143" s="402"/>
      <c r="E143" s="65"/>
      <c r="F143" s="65"/>
      <c r="G143" s="135"/>
      <c r="H143" s="138"/>
      <c r="I143" s="137"/>
      <c r="J143" s="13"/>
    </row>
    <row r="144" spans="1:10" s="62" customFormat="1" x14ac:dyDescent="0.3">
      <c r="A144" s="63"/>
      <c r="B144" s="64"/>
      <c r="C144" s="139"/>
      <c r="D144" s="402"/>
      <c r="E144" s="65"/>
      <c r="F144" s="65"/>
      <c r="G144" s="135"/>
      <c r="H144" s="138"/>
      <c r="I144" s="137"/>
      <c r="J144" s="13"/>
    </row>
    <row r="145" spans="1:10" s="62" customFormat="1" x14ac:dyDescent="0.3">
      <c r="A145" s="63"/>
      <c r="B145" s="64"/>
      <c r="C145" s="139"/>
      <c r="D145" s="402"/>
      <c r="E145" s="65"/>
      <c r="F145" s="65"/>
      <c r="G145" s="135"/>
      <c r="H145" s="138"/>
      <c r="I145" s="137"/>
      <c r="J145" s="13"/>
    </row>
    <row r="146" spans="1:10" s="62" customFormat="1" x14ac:dyDescent="0.3">
      <c r="A146" s="63"/>
      <c r="B146" s="64"/>
      <c r="C146" s="139"/>
      <c r="D146" s="402"/>
      <c r="E146" s="65"/>
      <c r="F146" s="65"/>
      <c r="G146" s="135"/>
      <c r="H146" s="138"/>
      <c r="I146" s="137"/>
      <c r="J146" s="13"/>
    </row>
    <row r="147" spans="1:10" s="62" customFormat="1" x14ac:dyDescent="0.3">
      <c r="A147" s="63"/>
      <c r="B147" s="64"/>
      <c r="C147" s="139"/>
      <c r="D147" s="402"/>
      <c r="E147" s="65"/>
      <c r="F147" s="65"/>
      <c r="G147" s="135"/>
      <c r="H147" s="138"/>
      <c r="I147" s="137"/>
      <c r="J147" s="13"/>
    </row>
    <row r="148" spans="1:10" s="62" customFormat="1" x14ac:dyDescent="0.3">
      <c r="A148" s="63"/>
      <c r="B148" s="64"/>
      <c r="C148" s="139"/>
      <c r="D148" s="402"/>
      <c r="E148" s="65"/>
      <c r="F148" s="65"/>
      <c r="G148" s="135"/>
      <c r="H148" s="138"/>
      <c r="I148" s="137"/>
      <c r="J148" s="13"/>
    </row>
    <row r="149" spans="1:10" s="62" customFormat="1" x14ac:dyDescent="0.3">
      <c r="A149" s="63"/>
      <c r="B149" s="64"/>
      <c r="C149" s="139"/>
      <c r="D149" s="402"/>
      <c r="E149" s="65"/>
      <c r="F149" s="65"/>
      <c r="G149" s="135"/>
      <c r="H149" s="138"/>
      <c r="I149" s="137"/>
      <c r="J149" s="13"/>
    </row>
    <row r="150" spans="1:10" s="62" customFormat="1" x14ac:dyDescent="0.3">
      <c r="A150" s="63"/>
      <c r="B150" s="64"/>
      <c r="C150" s="139"/>
      <c r="D150" s="402"/>
      <c r="E150" s="65"/>
      <c r="F150" s="65"/>
      <c r="G150" s="135"/>
      <c r="H150" s="138"/>
      <c r="I150" s="137"/>
      <c r="J150" s="13"/>
    </row>
    <row r="151" spans="1:10" s="62" customFormat="1" x14ac:dyDescent="0.3">
      <c r="A151" s="63"/>
      <c r="B151" s="64"/>
      <c r="C151" s="139"/>
      <c r="D151" s="402"/>
      <c r="E151" s="65"/>
      <c r="F151" s="65"/>
      <c r="G151" s="135"/>
      <c r="H151" s="138"/>
      <c r="I151" s="137"/>
      <c r="J151" s="13"/>
    </row>
    <row r="152" spans="1:10" s="62" customFormat="1" x14ac:dyDescent="0.3">
      <c r="A152" s="63"/>
      <c r="B152" s="64"/>
      <c r="C152" s="139"/>
      <c r="D152" s="402"/>
      <c r="E152" s="65"/>
      <c r="F152" s="65"/>
      <c r="G152" s="135"/>
      <c r="H152" s="138"/>
      <c r="I152" s="137"/>
      <c r="J152" s="13"/>
    </row>
    <row r="153" spans="1:10" s="62" customFormat="1" x14ac:dyDescent="0.3">
      <c r="A153" s="63"/>
      <c r="B153" s="64"/>
      <c r="C153" s="139"/>
      <c r="D153" s="402"/>
      <c r="E153" s="65"/>
      <c r="F153" s="65"/>
      <c r="G153" s="135"/>
      <c r="H153" s="138"/>
      <c r="I153" s="137"/>
      <c r="J153" s="13"/>
    </row>
    <row r="154" spans="1:10" s="62" customFormat="1" x14ac:dyDescent="0.3">
      <c r="A154" s="63"/>
      <c r="B154" s="64"/>
      <c r="C154" s="139"/>
      <c r="D154" s="402"/>
      <c r="E154" s="65"/>
      <c r="F154" s="65"/>
      <c r="G154" s="135"/>
      <c r="H154" s="138"/>
      <c r="I154" s="137"/>
      <c r="J154" s="13"/>
    </row>
    <row r="155" spans="1:10" s="62" customFormat="1" x14ac:dyDescent="0.3">
      <c r="A155" s="63"/>
      <c r="B155" s="64"/>
      <c r="C155" s="139"/>
      <c r="D155" s="402"/>
      <c r="E155" s="65"/>
      <c r="F155" s="65"/>
      <c r="G155" s="135"/>
      <c r="H155" s="138"/>
      <c r="I155" s="137"/>
      <c r="J155" s="13"/>
    </row>
    <row r="156" spans="1:10" s="62" customFormat="1" x14ac:dyDescent="0.3">
      <c r="A156" s="63"/>
      <c r="B156" s="64"/>
      <c r="C156" s="139"/>
      <c r="D156" s="402"/>
      <c r="E156" s="65"/>
      <c r="F156" s="65"/>
      <c r="G156" s="135"/>
      <c r="H156" s="138"/>
      <c r="I156" s="137"/>
      <c r="J156" s="13"/>
    </row>
    <row r="157" spans="1:10" s="62" customFormat="1" x14ac:dyDescent="0.3">
      <c r="A157" s="63"/>
      <c r="B157" s="64"/>
      <c r="C157" s="139"/>
      <c r="D157" s="402"/>
      <c r="E157" s="65"/>
      <c r="F157" s="65"/>
      <c r="G157" s="135"/>
      <c r="H157" s="138"/>
      <c r="I157" s="137"/>
      <c r="J157" s="13"/>
    </row>
    <row r="158" spans="1:10" s="62" customFormat="1" x14ac:dyDescent="0.3">
      <c r="A158" s="63"/>
      <c r="B158" s="64"/>
      <c r="C158" s="139"/>
      <c r="D158" s="402"/>
      <c r="E158" s="65"/>
      <c r="F158" s="65"/>
      <c r="G158" s="135"/>
      <c r="H158" s="138"/>
      <c r="I158" s="137"/>
      <c r="J158" s="13"/>
    </row>
    <row r="159" spans="1:10" s="62" customFormat="1" x14ac:dyDescent="0.3">
      <c r="A159" s="63"/>
      <c r="B159" s="64"/>
      <c r="C159" s="139"/>
      <c r="D159" s="402"/>
      <c r="E159" s="65"/>
      <c r="F159" s="65"/>
      <c r="G159" s="135"/>
      <c r="H159" s="138"/>
      <c r="I159" s="137"/>
      <c r="J159" s="13"/>
    </row>
    <row r="160" spans="1:10" s="62" customFormat="1" x14ac:dyDescent="0.3">
      <c r="A160" s="63"/>
      <c r="B160" s="64"/>
      <c r="C160" s="139"/>
      <c r="D160" s="402"/>
      <c r="E160" s="65"/>
      <c r="F160" s="65"/>
      <c r="G160" s="135"/>
      <c r="H160" s="138"/>
      <c r="I160" s="137"/>
      <c r="J160" s="13"/>
    </row>
    <row r="161" spans="1:10" s="62" customFormat="1" x14ac:dyDescent="0.3">
      <c r="A161" s="63"/>
      <c r="B161" s="64"/>
      <c r="C161" s="139"/>
      <c r="D161" s="402"/>
      <c r="E161" s="65"/>
      <c r="F161" s="65"/>
      <c r="G161" s="135"/>
      <c r="H161" s="138"/>
      <c r="I161" s="137"/>
      <c r="J161" s="13"/>
    </row>
    <row r="162" spans="1:10" s="62" customFormat="1" x14ac:dyDescent="0.3">
      <c r="A162" s="63"/>
      <c r="B162" s="64"/>
      <c r="C162" s="139"/>
      <c r="D162" s="402"/>
      <c r="E162" s="65"/>
      <c r="F162" s="65"/>
      <c r="G162" s="135"/>
      <c r="H162" s="138"/>
      <c r="I162" s="137"/>
      <c r="J162" s="13"/>
    </row>
    <row r="163" spans="1:10" s="62" customFormat="1" x14ac:dyDescent="0.3">
      <c r="A163" s="63"/>
      <c r="B163" s="64"/>
      <c r="C163" s="139"/>
      <c r="D163" s="402"/>
      <c r="E163" s="65"/>
      <c r="F163" s="65"/>
      <c r="G163" s="135"/>
      <c r="H163" s="138"/>
      <c r="I163" s="137"/>
      <c r="J163" s="13"/>
    </row>
    <row r="164" spans="1:10" s="62" customFormat="1" x14ac:dyDescent="0.3">
      <c r="A164" s="63"/>
      <c r="B164" s="64"/>
      <c r="C164" s="139"/>
      <c r="D164" s="402"/>
      <c r="E164" s="65"/>
      <c r="F164" s="65"/>
      <c r="G164" s="135"/>
      <c r="H164" s="138"/>
      <c r="I164" s="137"/>
      <c r="J164" s="13"/>
    </row>
    <row r="165" spans="1:10" s="62" customFormat="1" x14ac:dyDescent="0.3">
      <c r="A165" s="63"/>
      <c r="B165" s="64"/>
      <c r="C165" s="139"/>
      <c r="D165" s="402"/>
      <c r="E165" s="65"/>
      <c r="F165" s="65"/>
      <c r="G165" s="135"/>
      <c r="H165" s="138"/>
      <c r="I165" s="137"/>
      <c r="J165" s="13"/>
    </row>
    <row r="166" spans="1:10" s="62" customFormat="1" x14ac:dyDescent="0.3">
      <c r="A166" s="63"/>
      <c r="B166" s="64"/>
      <c r="C166" s="139"/>
      <c r="D166" s="402"/>
      <c r="E166" s="65"/>
      <c r="F166" s="65"/>
      <c r="G166" s="135"/>
      <c r="H166" s="138"/>
      <c r="I166" s="137"/>
      <c r="J166" s="13"/>
    </row>
    <row r="167" spans="1:10" s="62" customFormat="1" x14ac:dyDescent="0.3">
      <c r="A167" s="63"/>
      <c r="B167" s="64"/>
      <c r="C167" s="139"/>
      <c r="D167" s="402"/>
      <c r="E167" s="65"/>
      <c r="F167" s="65"/>
      <c r="G167" s="135"/>
      <c r="H167" s="138"/>
      <c r="I167" s="137"/>
      <c r="J167" s="13"/>
    </row>
    <row r="168" spans="1:10" s="62" customFormat="1" x14ac:dyDescent="0.3">
      <c r="A168" s="63"/>
      <c r="B168" s="64"/>
      <c r="C168" s="139"/>
      <c r="D168" s="402"/>
      <c r="E168" s="65"/>
      <c r="F168" s="65"/>
      <c r="G168" s="135"/>
      <c r="H168" s="138"/>
      <c r="I168" s="137"/>
      <c r="J168" s="13"/>
    </row>
    <row r="169" spans="1:10" s="62" customFormat="1" x14ac:dyDescent="0.3">
      <c r="A169" s="63"/>
      <c r="B169" s="64"/>
      <c r="C169" s="139"/>
      <c r="D169" s="402"/>
      <c r="E169" s="65"/>
      <c r="F169" s="65"/>
      <c r="G169" s="135"/>
      <c r="H169" s="138"/>
      <c r="I169" s="137"/>
      <c r="J169" s="13"/>
    </row>
    <row r="170" spans="1:10" s="62" customFormat="1" x14ac:dyDescent="0.3">
      <c r="A170" s="63"/>
      <c r="B170" s="64"/>
      <c r="C170" s="139"/>
      <c r="D170" s="402"/>
      <c r="E170" s="65"/>
      <c r="F170" s="65"/>
      <c r="G170" s="135"/>
      <c r="H170" s="138"/>
      <c r="I170" s="137"/>
      <c r="J170" s="13"/>
    </row>
    <row r="171" spans="1:10" s="62" customFormat="1" x14ac:dyDescent="0.3">
      <c r="A171" s="63"/>
      <c r="B171" s="64"/>
      <c r="C171" s="139"/>
      <c r="D171" s="402"/>
      <c r="E171" s="65"/>
      <c r="F171" s="65"/>
      <c r="G171" s="135"/>
      <c r="H171" s="138"/>
      <c r="I171" s="137"/>
      <c r="J171" s="13"/>
    </row>
    <row r="172" spans="1:10" s="62" customFormat="1" x14ac:dyDescent="0.3">
      <c r="A172" s="63"/>
      <c r="B172" s="64"/>
      <c r="C172" s="139"/>
      <c r="D172" s="402"/>
      <c r="E172" s="65"/>
      <c r="F172" s="65"/>
      <c r="G172" s="135"/>
      <c r="H172" s="138"/>
      <c r="I172" s="137"/>
      <c r="J172" s="13"/>
    </row>
    <row r="173" spans="1:10" s="62" customFormat="1" x14ac:dyDescent="0.3">
      <c r="A173" s="63"/>
      <c r="B173" s="64"/>
      <c r="C173" s="139"/>
      <c r="D173" s="402"/>
      <c r="E173" s="65"/>
      <c r="F173" s="65"/>
      <c r="G173" s="135"/>
      <c r="H173" s="138"/>
      <c r="I173" s="137"/>
      <c r="J173" s="13"/>
    </row>
    <row r="174" spans="1:10" s="62" customFormat="1" x14ac:dyDescent="0.3">
      <c r="A174" s="63"/>
      <c r="B174" s="64"/>
      <c r="C174" s="139"/>
      <c r="D174" s="402"/>
      <c r="E174" s="65"/>
      <c r="F174" s="65"/>
      <c r="G174" s="135"/>
      <c r="H174" s="138"/>
      <c r="I174" s="137"/>
      <c r="J174" s="13"/>
    </row>
    <row r="175" spans="1:10" s="62" customFormat="1" x14ac:dyDescent="0.3">
      <c r="A175" s="63"/>
      <c r="B175" s="64"/>
      <c r="C175" s="139"/>
      <c r="D175" s="402"/>
      <c r="E175" s="65"/>
      <c r="F175" s="65"/>
      <c r="G175" s="135"/>
      <c r="H175" s="138"/>
      <c r="I175" s="137"/>
      <c r="J175" s="13"/>
    </row>
    <row r="176" spans="1:10" s="62" customFormat="1" x14ac:dyDescent="0.3">
      <c r="A176" s="63"/>
      <c r="B176" s="64"/>
      <c r="C176" s="139"/>
      <c r="D176" s="402"/>
      <c r="E176" s="65"/>
      <c r="F176" s="65"/>
      <c r="G176" s="135"/>
      <c r="H176" s="138"/>
      <c r="I176" s="137"/>
      <c r="J176" s="13"/>
    </row>
    <row r="177" spans="1:10" s="62" customFormat="1" x14ac:dyDescent="0.3">
      <c r="A177" s="63"/>
      <c r="B177" s="64"/>
      <c r="C177" s="139"/>
      <c r="D177" s="402"/>
      <c r="E177" s="65"/>
      <c r="F177" s="65"/>
      <c r="G177" s="135"/>
      <c r="H177" s="138"/>
      <c r="I177" s="137"/>
      <c r="J177" s="13"/>
    </row>
    <row r="178" spans="1:10" s="62" customFormat="1" x14ac:dyDescent="0.3">
      <c r="A178" s="63"/>
      <c r="B178" s="64"/>
      <c r="C178" s="139"/>
      <c r="D178" s="402"/>
      <c r="E178" s="65"/>
      <c r="F178" s="65"/>
      <c r="G178" s="135"/>
      <c r="H178" s="138"/>
      <c r="I178" s="137"/>
      <c r="J178" s="13"/>
    </row>
    <row r="179" spans="1:10" s="62" customFormat="1" x14ac:dyDescent="0.3">
      <c r="A179" s="63"/>
      <c r="B179" s="64"/>
      <c r="C179" s="139"/>
      <c r="D179" s="402"/>
      <c r="E179" s="65"/>
      <c r="F179" s="65"/>
      <c r="G179" s="135"/>
      <c r="H179" s="138"/>
      <c r="I179" s="137"/>
      <c r="J179" s="13"/>
    </row>
    <row r="180" spans="1:10" s="62" customFormat="1" x14ac:dyDescent="0.3">
      <c r="A180" s="63"/>
      <c r="B180" s="64"/>
      <c r="C180" s="139"/>
      <c r="D180" s="402"/>
      <c r="E180" s="65"/>
      <c r="F180" s="65"/>
      <c r="G180" s="135"/>
      <c r="H180" s="138"/>
      <c r="I180" s="137"/>
      <c r="J180" s="13"/>
    </row>
    <row r="181" spans="1:10" s="62" customFormat="1" x14ac:dyDescent="0.3">
      <c r="A181" s="63"/>
      <c r="B181" s="64"/>
      <c r="C181" s="139"/>
      <c r="D181" s="402"/>
      <c r="E181" s="65"/>
      <c r="F181" s="65"/>
      <c r="G181" s="135"/>
      <c r="H181" s="138"/>
      <c r="I181" s="137"/>
      <c r="J181" s="13"/>
    </row>
    <row r="182" spans="1:10" s="62" customFormat="1" x14ac:dyDescent="0.3">
      <c r="A182" s="63"/>
      <c r="B182" s="64"/>
      <c r="C182" s="139"/>
      <c r="D182" s="402"/>
      <c r="E182" s="65"/>
      <c r="F182" s="65"/>
      <c r="G182" s="135"/>
      <c r="H182" s="138"/>
      <c r="I182" s="137"/>
      <c r="J182" s="13"/>
    </row>
    <row r="183" spans="1:10" s="62" customFormat="1" x14ac:dyDescent="0.3">
      <c r="A183" s="63"/>
      <c r="B183" s="64"/>
      <c r="C183" s="139"/>
      <c r="D183" s="402"/>
      <c r="E183" s="65"/>
      <c r="F183" s="65"/>
      <c r="G183" s="135"/>
      <c r="H183" s="138"/>
      <c r="I183" s="137"/>
      <c r="J183" s="13"/>
    </row>
    <row r="184" spans="1:10" s="62" customFormat="1" x14ac:dyDescent="0.3">
      <c r="A184" s="63"/>
      <c r="B184" s="64"/>
      <c r="C184" s="139"/>
      <c r="D184" s="402"/>
      <c r="E184" s="65"/>
      <c r="F184" s="65"/>
      <c r="G184" s="135"/>
      <c r="H184" s="138"/>
      <c r="I184" s="137"/>
      <c r="J184" s="13"/>
    </row>
    <row r="185" spans="1:10" s="62" customFormat="1" x14ac:dyDescent="0.3">
      <c r="A185" s="63"/>
      <c r="B185" s="64"/>
      <c r="C185" s="139"/>
      <c r="D185" s="402"/>
      <c r="E185" s="65"/>
      <c r="F185" s="65"/>
      <c r="G185" s="135"/>
      <c r="H185" s="138"/>
      <c r="I185" s="137"/>
      <c r="J185" s="13"/>
    </row>
    <row r="186" spans="1:10" s="62" customFormat="1" x14ac:dyDescent="0.3">
      <c r="A186" s="63"/>
      <c r="B186" s="64"/>
      <c r="C186" s="139"/>
      <c r="D186" s="402"/>
      <c r="E186" s="65"/>
      <c r="F186" s="65"/>
      <c r="G186" s="135"/>
      <c r="H186" s="138"/>
      <c r="I186" s="137"/>
      <c r="J186" s="13"/>
    </row>
    <row r="187" spans="1:10" s="62" customFormat="1" x14ac:dyDescent="0.3">
      <c r="A187" s="63"/>
      <c r="B187" s="64"/>
      <c r="C187" s="139"/>
      <c r="D187" s="402"/>
      <c r="E187" s="65"/>
      <c r="F187" s="65"/>
      <c r="G187" s="135"/>
      <c r="H187" s="138"/>
      <c r="I187" s="137"/>
      <c r="J187" s="13"/>
    </row>
    <row r="188" spans="1:10" s="62" customFormat="1" x14ac:dyDescent="0.3">
      <c r="A188" s="63"/>
      <c r="B188" s="64"/>
      <c r="C188" s="139"/>
      <c r="D188" s="402"/>
      <c r="E188" s="65"/>
      <c r="F188" s="65"/>
      <c r="G188" s="135"/>
      <c r="H188" s="138"/>
      <c r="I188" s="137"/>
      <c r="J188" s="13"/>
    </row>
    <row r="189" spans="1:10" s="62" customFormat="1" x14ac:dyDescent="0.3">
      <c r="A189" s="63"/>
      <c r="B189" s="64"/>
      <c r="C189" s="139"/>
      <c r="D189" s="402"/>
      <c r="E189" s="65"/>
      <c r="F189" s="65"/>
      <c r="G189" s="135"/>
      <c r="H189" s="138"/>
      <c r="I189" s="137"/>
      <c r="J189" s="13"/>
    </row>
    <row r="190" spans="1:10" s="62" customFormat="1" x14ac:dyDescent="0.3">
      <c r="A190" s="63"/>
      <c r="B190" s="64"/>
      <c r="C190" s="139"/>
      <c r="D190" s="402"/>
      <c r="E190" s="65"/>
      <c r="F190" s="65"/>
      <c r="G190" s="135"/>
      <c r="H190" s="138"/>
      <c r="I190" s="137"/>
      <c r="J190" s="13"/>
    </row>
    <row r="191" spans="1:10" s="62" customFormat="1" x14ac:dyDescent="0.3">
      <c r="A191" s="63"/>
      <c r="B191" s="64"/>
      <c r="C191" s="139"/>
      <c r="D191" s="402"/>
      <c r="E191" s="65"/>
      <c r="F191" s="65"/>
      <c r="G191" s="135"/>
      <c r="H191" s="138"/>
      <c r="I191" s="137"/>
      <c r="J191" s="13"/>
    </row>
    <row r="192" spans="1:10" s="62" customFormat="1" x14ac:dyDescent="0.3">
      <c r="A192" s="63"/>
      <c r="B192" s="64"/>
      <c r="C192" s="139"/>
      <c r="D192" s="402"/>
      <c r="E192" s="65"/>
      <c r="F192" s="65"/>
      <c r="G192" s="135"/>
      <c r="H192" s="138"/>
      <c r="I192" s="137"/>
      <c r="J192" s="13"/>
    </row>
    <row r="193" spans="1:10" s="62" customFormat="1" x14ac:dyDescent="0.3">
      <c r="A193" s="63"/>
      <c r="B193" s="64"/>
      <c r="C193" s="139"/>
      <c r="D193" s="402"/>
      <c r="E193" s="65"/>
      <c r="F193" s="65"/>
      <c r="G193" s="135"/>
      <c r="H193" s="138"/>
      <c r="I193" s="137"/>
      <c r="J193" s="13"/>
    </row>
    <row r="194" spans="1:10" s="62" customFormat="1" x14ac:dyDescent="0.3">
      <c r="A194" s="63"/>
      <c r="B194" s="64"/>
      <c r="C194" s="139"/>
      <c r="D194" s="402"/>
      <c r="E194" s="65"/>
      <c r="F194" s="65"/>
      <c r="G194" s="135"/>
      <c r="H194" s="138"/>
      <c r="I194" s="137"/>
      <c r="J194" s="13"/>
    </row>
    <row r="195" spans="1:10" s="62" customFormat="1" x14ac:dyDescent="0.3">
      <c r="A195" s="63"/>
      <c r="B195" s="64"/>
      <c r="C195" s="139"/>
      <c r="D195" s="402"/>
      <c r="E195" s="65"/>
      <c r="F195" s="65"/>
      <c r="G195" s="135"/>
      <c r="H195" s="138"/>
      <c r="I195" s="137"/>
      <c r="J195" s="13"/>
    </row>
    <row r="196" spans="1:10" s="62" customFormat="1" x14ac:dyDescent="0.3">
      <c r="A196" s="63"/>
      <c r="B196" s="64"/>
      <c r="C196" s="139"/>
      <c r="D196" s="402"/>
      <c r="E196" s="65"/>
      <c r="F196" s="65"/>
      <c r="G196" s="135"/>
      <c r="H196" s="138"/>
      <c r="I196" s="137"/>
      <c r="J196" s="13"/>
    </row>
    <row r="197" spans="1:10" s="62" customFormat="1" x14ac:dyDescent="0.3">
      <c r="A197" s="63"/>
      <c r="B197" s="64"/>
      <c r="C197" s="139"/>
      <c r="D197" s="402"/>
      <c r="E197" s="65"/>
      <c r="F197" s="65"/>
      <c r="G197" s="135"/>
      <c r="H197" s="138"/>
      <c r="I197" s="137"/>
      <c r="J197" s="13"/>
    </row>
    <row r="198" spans="1:10" s="62" customFormat="1" x14ac:dyDescent="0.3">
      <c r="A198" s="63"/>
      <c r="B198" s="64"/>
      <c r="C198" s="139"/>
      <c r="D198" s="402"/>
      <c r="E198" s="65"/>
      <c r="F198" s="65"/>
      <c r="G198" s="135"/>
      <c r="H198" s="138"/>
      <c r="I198" s="137"/>
      <c r="J198" s="13"/>
    </row>
    <row r="199" spans="1:10" s="62" customFormat="1" x14ac:dyDescent="0.3">
      <c r="A199" s="63"/>
      <c r="B199" s="64"/>
      <c r="C199" s="139"/>
      <c r="D199" s="402"/>
      <c r="E199" s="65"/>
      <c r="F199" s="65"/>
      <c r="G199" s="135"/>
      <c r="H199" s="138"/>
      <c r="I199" s="137"/>
      <c r="J199" s="13"/>
    </row>
    <row r="200" spans="1:10" s="62" customFormat="1" x14ac:dyDescent="0.3">
      <c r="A200" s="63"/>
      <c r="B200" s="64"/>
      <c r="C200" s="139"/>
      <c r="D200" s="402"/>
      <c r="E200" s="65"/>
      <c r="F200" s="65"/>
      <c r="G200" s="135"/>
      <c r="H200" s="138"/>
      <c r="I200" s="137"/>
      <c r="J200" s="13"/>
    </row>
    <row r="201" spans="1:10" s="62" customFormat="1" x14ac:dyDescent="0.3">
      <c r="A201" s="63"/>
      <c r="B201" s="64"/>
      <c r="C201" s="139"/>
      <c r="D201" s="402"/>
      <c r="E201" s="65"/>
      <c r="F201" s="65"/>
      <c r="G201" s="135"/>
      <c r="H201" s="138"/>
      <c r="I201" s="137"/>
      <c r="J201" s="13"/>
    </row>
    <row r="202" spans="1:10" s="62" customFormat="1" x14ac:dyDescent="0.3">
      <c r="A202" s="63"/>
      <c r="B202" s="64"/>
      <c r="C202" s="139"/>
      <c r="D202" s="402"/>
      <c r="E202" s="65"/>
      <c r="F202" s="65"/>
      <c r="G202" s="135"/>
      <c r="H202" s="138"/>
      <c r="I202" s="137"/>
      <c r="J202" s="13"/>
    </row>
    <row r="203" spans="1:10" s="62" customFormat="1" x14ac:dyDescent="0.3">
      <c r="A203" s="63"/>
      <c r="B203" s="64"/>
      <c r="C203" s="139"/>
      <c r="D203" s="402"/>
      <c r="E203" s="65"/>
      <c r="F203" s="65"/>
      <c r="G203" s="135"/>
      <c r="H203" s="138"/>
      <c r="I203" s="137"/>
      <c r="J203" s="13"/>
    </row>
    <row r="204" spans="1:10" s="62" customFormat="1" x14ac:dyDescent="0.3">
      <c r="A204" s="63"/>
      <c r="B204" s="64"/>
      <c r="C204" s="139"/>
      <c r="D204" s="402"/>
      <c r="E204" s="65"/>
      <c r="F204" s="65"/>
      <c r="G204" s="135"/>
      <c r="H204" s="138"/>
      <c r="I204" s="137"/>
      <c r="J204" s="13"/>
    </row>
    <row r="205" spans="1:10" s="62" customFormat="1" x14ac:dyDescent="0.3">
      <c r="A205" s="63"/>
      <c r="B205" s="64"/>
      <c r="C205" s="139"/>
      <c r="D205" s="402"/>
      <c r="E205" s="65"/>
      <c r="F205" s="65"/>
      <c r="G205" s="135"/>
      <c r="H205" s="138"/>
      <c r="I205" s="137"/>
      <c r="J205" s="13"/>
    </row>
    <row r="206" spans="1:10" s="62" customFormat="1" x14ac:dyDescent="0.3">
      <c r="A206" s="63"/>
      <c r="B206" s="64"/>
      <c r="C206" s="139"/>
      <c r="D206" s="402"/>
      <c r="E206" s="65"/>
      <c r="F206" s="65"/>
      <c r="G206" s="135"/>
      <c r="H206" s="138"/>
      <c r="I206" s="137"/>
      <c r="J206" s="13"/>
    </row>
    <row r="207" spans="1:10" s="62" customFormat="1" x14ac:dyDescent="0.3">
      <c r="A207" s="63"/>
      <c r="B207" s="64"/>
      <c r="C207" s="139"/>
      <c r="D207" s="402"/>
      <c r="E207" s="65"/>
      <c r="F207" s="65"/>
      <c r="G207" s="135"/>
      <c r="H207" s="138"/>
      <c r="I207" s="137"/>
      <c r="J207" s="13"/>
    </row>
    <row r="208" spans="1:10" s="62" customFormat="1" x14ac:dyDescent="0.3">
      <c r="A208" s="63"/>
      <c r="B208" s="64"/>
      <c r="C208" s="139"/>
      <c r="D208" s="402"/>
      <c r="E208" s="65"/>
      <c r="F208" s="65"/>
      <c r="G208" s="135"/>
      <c r="H208" s="138"/>
      <c r="I208" s="137"/>
      <c r="J208" s="13"/>
    </row>
    <row r="209" spans="1:10" s="62" customFormat="1" x14ac:dyDescent="0.3">
      <c r="A209" s="63"/>
      <c r="B209" s="64"/>
      <c r="C209" s="139"/>
      <c r="D209" s="402"/>
      <c r="E209" s="65"/>
      <c r="F209" s="65"/>
      <c r="G209" s="135"/>
      <c r="H209" s="138"/>
      <c r="I209" s="137"/>
      <c r="J209" s="13"/>
    </row>
    <row r="210" spans="1:10" s="62" customFormat="1" x14ac:dyDescent="0.3">
      <c r="A210" s="63"/>
      <c r="B210" s="64"/>
      <c r="C210" s="139"/>
      <c r="D210" s="402"/>
      <c r="E210" s="65"/>
      <c r="F210" s="65"/>
      <c r="G210" s="135"/>
      <c r="H210" s="138"/>
      <c r="I210" s="137"/>
      <c r="J210" s="13"/>
    </row>
    <row r="211" spans="1:10" s="62" customFormat="1" x14ac:dyDescent="0.3">
      <c r="A211" s="63"/>
      <c r="B211" s="64"/>
      <c r="C211" s="139"/>
      <c r="D211" s="402"/>
      <c r="E211" s="65"/>
      <c r="F211" s="65"/>
      <c r="G211" s="135"/>
      <c r="H211" s="138"/>
      <c r="I211" s="137"/>
      <c r="J211" s="13"/>
    </row>
    <row r="212" spans="1:10" s="62" customFormat="1" x14ac:dyDescent="0.3">
      <c r="A212" s="63"/>
      <c r="B212" s="64"/>
      <c r="C212" s="139"/>
      <c r="D212" s="402"/>
      <c r="E212" s="65"/>
      <c r="F212" s="65"/>
      <c r="G212" s="135"/>
      <c r="H212" s="138"/>
      <c r="I212" s="137"/>
      <c r="J212" s="13"/>
    </row>
    <row r="213" spans="1:10" s="62" customFormat="1" x14ac:dyDescent="0.3">
      <c r="A213" s="63"/>
      <c r="B213" s="64"/>
      <c r="C213" s="139"/>
      <c r="D213" s="402"/>
      <c r="E213" s="65"/>
      <c r="F213" s="65"/>
      <c r="G213" s="135"/>
      <c r="H213" s="138"/>
      <c r="I213" s="137"/>
      <c r="J213" s="13"/>
    </row>
    <row r="214" spans="1:10" s="62" customFormat="1" x14ac:dyDescent="0.3">
      <c r="A214" s="63"/>
      <c r="B214" s="64"/>
      <c r="C214" s="139"/>
      <c r="D214" s="402"/>
      <c r="E214" s="65"/>
      <c r="F214" s="65"/>
      <c r="G214" s="135"/>
      <c r="H214" s="138"/>
      <c r="I214" s="137"/>
      <c r="J214" s="13"/>
    </row>
    <row r="215" spans="1:10" s="62" customFormat="1" x14ac:dyDescent="0.3">
      <c r="A215" s="63"/>
      <c r="B215" s="64"/>
      <c r="C215" s="139"/>
      <c r="D215" s="402"/>
      <c r="E215" s="65"/>
      <c r="F215" s="65"/>
      <c r="G215" s="135"/>
      <c r="H215" s="138"/>
      <c r="I215" s="137"/>
      <c r="J215" s="13"/>
    </row>
    <row r="216" spans="1:10" s="62" customFormat="1" x14ac:dyDescent="0.3">
      <c r="A216" s="63"/>
      <c r="B216" s="64"/>
      <c r="C216" s="139"/>
      <c r="D216" s="402"/>
      <c r="E216" s="65"/>
      <c r="F216" s="65"/>
      <c r="G216" s="135"/>
      <c r="H216" s="138"/>
      <c r="I216" s="137"/>
      <c r="J216" s="13"/>
    </row>
    <row r="217" spans="1:10" s="62" customFormat="1" x14ac:dyDescent="0.3">
      <c r="A217" s="63"/>
      <c r="B217" s="64"/>
      <c r="C217" s="139"/>
      <c r="D217" s="402"/>
      <c r="E217" s="65"/>
      <c r="F217" s="65"/>
      <c r="G217" s="135"/>
      <c r="H217" s="138"/>
      <c r="I217" s="137"/>
      <c r="J217" s="13"/>
    </row>
    <row r="218" spans="1:10" s="62" customFormat="1" x14ac:dyDescent="0.3">
      <c r="A218" s="63"/>
      <c r="B218" s="64"/>
      <c r="C218" s="139"/>
      <c r="D218" s="402"/>
      <c r="E218" s="65"/>
      <c r="F218" s="65"/>
      <c r="G218" s="135"/>
      <c r="H218" s="138"/>
      <c r="I218" s="137"/>
      <c r="J218" s="13"/>
    </row>
    <row r="219" spans="1:10" s="62" customFormat="1" x14ac:dyDescent="0.3">
      <c r="A219" s="63"/>
      <c r="B219" s="64"/>
      <c r="C219" s="139"/>
      <c r="D219" s="402"/>
      <c r="E219" s="65"/>
      <c r="F219" s="65"/>
      <c r="G219" s="135"/>
      <c r="H219" s="138"/>
      <c r="I219" s="137"/>
      <c r="J219" s="13"/>
    </row>
    <row r="220" spans="1:10" s="62" customFormat="1" x14ac:dyDescent="0.3">
      <c r="A220" s="63"/>
      <c r="B220" s="64"/>
      <c r="C220" s="139"/>
      <c r="D220" s="402"/>
      <c r="E220" s="65"/>
      <c r="F220" s="65"/>
      <c r="G220" s="135"/>
      <c r="H220" s="138"/>
      <c r="I220" s="137"/>
      <c r="J220" s="13"/>
    </row>
    <row r="221" spans="1:10" s="62" customFormat="1" x14ac:dyDescent="0.3">
      <c r="A221" s="63"/>
      <c r="B221" s="64"/>
      <c r="C221" s="139"/>
      <c r="D221" s="402"/>
      <c r="E221" s="65"/>
      <c r="F221" s="65"/>
      <c r="G221" s="135"/>
      <c r="H221" s="138"/>
      <c r="I221" s="137"/>
      <c r="J221" s="13"/>
    </row>
    <row r="222" spans="1:10" s="62" customFormat="1" x14ac:dyDescent="0.3">
      <c r="A222" s="63"/>
      <c r="B222" s="64"/>
      <c r="C222" s="139"/>
      <c r="D222" s="402"/>
      <c r="E222" s="65"/>
      <c r="F222" s="65"/>
      <c r="G222" s="135"/>
      <c r="H222" s="138"/>
      <c r="I222" s="137"/>
      <c r="J222" s="13"/>
    </row>
    <row r="223" spans="1:10" s="62" customFormat="1" x14ac:dyDescent="0.3">
      <c r="A223" s="63"/>
      <c r="B223" s="64"/>
      <c r="C223" s="139"/>
      <c r="D223" s="402"/>
      <c r="E223" s="65"/>
      <c r="F223" s="65"/>
      <c r="G223" s="135"/>
      <c r="H223" s="138"/>
      <c r="I223" s="137"/>
      <c r="J223" s="13"/>
    </row>
    <row r="224" spans="1:10" s="62" customFormat="1" x14ac:dyDescent="0.3">
      <c r="A224" s="63"/>
      <c r="B224" s="64"/>
      <c r="C224" s="139"/>
      <c r="D224" s="402"/>
      <c r="E224" s="65"/>
      <c r="F224" s="65"/>
      <c r="G224" s="135"/>
      <c r="H224" s="138"/>
      <c r="I224" s="137"/>
      <c r="J224" s="13"/>
    </row>
    <row r="225" spans="1:10" s="62" customFormat="1" x14ac:dyDescent="0.3">
      <c r="A225" s="63"/>
      <c r="B225" s="64"/>
      <c r="C225" s="139"/>
      <c r="D225" s="402"/>
      <c r="E225" s="65"/>
      <c r="F225" s="65"/>
      <c r="G225" s="135"/>
      <c r="H225" s="138"/>
      <c r="I225" s="137"/>
      <c r="J225" s="13"/>
    </row>
    <row r="226" spans="1:10" s="62" customFormat="1" x14ac:dyDescent="0.3">
      <c r="A226" s="63"/>
      <c r="B226" s="64"/>
      <c r="C226" s="139"/>
      <c r="D226" s="402"/>
      <c r="E226" s="65"/>
      <c r="F226" s="65"/>
      <c r="G226" s="135"/>
      <c r="H226" s="138"/>
      <c r="I226" s="137"/>
      <c r="J226" s="13"/>
    </row>
    <row r="227" spans="1:10" s="62" customFormat="1" x14ac:dyDescent="0.3">
      <c r="A227" s="63"/>
      <c r="B227" s="64"/>
      <c r="C227" s="139"/>
      <c r="D227" s="402"/>
      <c r="E227" s="65"/>
      <c r="F227" s="65"/>
      <c r="G227" s="135"/>
      <c r="H227" s="138"/>
      <c r="I227" s="137"/>
      <c r="J227" s="13"/>
    </row>
    <row r="228" spans="1:10" s="62" customFormat="1" x14ac:dyDescent="0.3">
      <c r="A228" s="63"/>
      <c r="B228" s="64"/>
      <c r="C228" s="139"/>
      <c r="D228" s="402"/>
      <c r="E228" s="65"/>
      <c r="F228" s="65"/>
      <c r="G228" s="135"/>
      <c r="H228" s="138"/>
      <c r="I228" s="137"/>
      <c r="J228" s="13"/>
    </row>
    <row r="229" spans="1:10" s="62" customFormat="1" x14ac:dyDescent="0.3">
      <c r="A229" s="63"/>
      <c r="B229" s="64"/>
      <c r="C229" s="139"/>
      <c r="D229" s="402"/>
      <c r="E229" s="65"/>
      <c r="F229" s="65"/>
      <c r="G229" s="135"/>
      <c r="H229" s="138"/>
      <c r="I229" s="137"/>
      <c r="J229" s="13"/>
    </row>
    <row r="230" spans="1:10" s="62" customFormat="1" x14ac:dyDescent="0.3">
      <c r="A230" s="63"/>
      <c r="B230" s="64"/>
      <c r="C230" s="139"/>
      <c r="D230" s="402"/>
      <c r="E230" s="65"/>
      <c r="F230" s="65"/>
      <c r="G230" s="135"/>
      <c r="H230" s="138"/>
      <c r="I230" s="137"/>
      <c r="J230" s="13"/>
    </row>
    <row r="231" spans="1:10" s="62" customFormat="1" x14ac:dyDescent="0.3">
      <c r="A231" s="63"/>
      <c r="B231" s="64"/>
      <c r="C231" s="139"/>
      <c r="D231" s="402"/>
      <c r="E231" s="65"/>
      <c r="F231" s="65"/>
      <c r="G231" s="135"/>
      <c r="H231" s="138"/>
      <c r="I231" s="137"/>
      <c r="J231" s="13"/>
    </row>
    <row r="232" spans="1:10" s="62" customFormat="1" x14ac:dyDescent="0.3">
      <c r="A232" s="63"/>
      <c r="B232" s="64"/>
      <c r="C232" s="139"/>
      <c r="D232" s="402"/>
      <c r="E232" s="65"/>
      <c r="F232" s="65"/>
      <c r="G232" s="135"/>
      <c r="H232" s="138"/>
      <c r="I232" s="137"/>
      <c r="J232" s="13"/>
    </row>
    <row r="233" spans="1:10" s="62" customFormat="1" x14ac:dyDescent="0.3">
      <c r="A233" s="63"/>
      <c r="B233" s="64"/>
      <c r="C233" s="139"/>
      <c r="D233" s="402"/>
      <c r="E233" s="65"/>
      <c r="F233" s="65"/>
      <c r="G233" s="135"/>
      <c r="H233" s="138"/>
      <c r="I233" s="137"/>
      <c r="J233" s="13"/>
    </row>
    <row r="234" spans="1:10" s="62" customFormat="1" x14ac:dyDescent="0.3">
      <c r="A234" s="63"/>
      <c r="B234" s="64"/>
      <c r="C234" s="139"/>
      <c r="D234" s="402"/>
      <c r="E234" s="65"/>
      <c r="F234" s="65"/>
      <c r="G234" s="135"/>
      <c r="H234" s="138"/>
      <c r="I234" s="137"/>
      <c r="J234" s="13"/>
    </row>
    <row r="235" spans="1:10" s="62" customFormat="1" x14ac:dyDescent="0.3">
      <c r="A235" s="63"/>
      <c r="B235" s="64"/>
      <c r="C235" s="139"/>
      <c r="D235" s="402"/>
      <c r="E235" s="65"/>
      <c r="F235" s="65"/>
      <c r="G235" s="135"/>
      <c r="H235" s="138"/>
      <c r="I235" s="137"/>
      <c r="J235" s="13"/>
    </row>
    <row r="236" spans="1:10" s="62" customFormat="1" x14ac:dyDescent="0.3">
      <c r="A236" s="63"/>
      <c r="B236" s="64"/>
      <c r="C236" s="139"/>
      <c r="D236" s="402"/>
      <c r="E236" s="65"/>
      <c r="F236" s="65"/>
      <c r="G236" s="135"/>
      <c r="H236" s="138"/>
      <c r="I236" s="137"/>
      <c r="J236" s="13"/>
    </row>
    <row r="237" spans="1:10" s="62" customFormat="1" x14ac:dyDescent="0.3">
      <c r="A237" s="63"/>
      <c r="B237" s="64"/>
      <c r="C237" s="139"/>
      <c r="D237" s="402"/>
      <c r="E237" s="65"/>
      <c r="F237" s="65"/>
      <c r="G237" s="135"/>
      <c r="H237" s="138"/>
      <c r="I237" s="137"/>
      <c r="J237" s="13"/>
    </row>
    <row r="238" spans="1:10" s="62" customFormat="1" x14ac:dyDescent="0.3">
      <c r="A238" s="63"/>
      <c r="B238" s="64"/>
      <c r="C238" s="139"/>
      <c r="D238" s="402"/>
      <c r="E238" s="65"/>
      <c r="F238" s="65"/>
      <c r="G238" s="135"/>
      <c r="H238" s="138"/>
      <c r="I238" s="137"/>
      <c r="J238" s="13"/>
    </row>
    <row r="239" spans="1:10" s="62" customFormat="1" x14ac:dyDescent="0.3">
      <c r="A239" s="63"/>
      <c r="B239" s="64"/>
      <c r="C239" s="139"/>
      <c r="D239" s="402"/>
      <c r="E239" s="65"/>
      <c r="F239" s="65"/>
      <c r="G239" s="135"/>
      <c r="H239" s="138"/>
      <c r="I239" s="137"/>
      <c r="J239" s="13"/>
    </row>
    <row r="240" spans="1:10" s="62" customFormat="1" x14ac:dyDescent="0.3">
      <c r="A240" s="63"/>
      <c r="B240" s="64"/>
      <c r="C240" s="139"/>
      <c r="D240" s="402"/>
      <c r="E240" s="65"/>
      <c r="F240" s="65"/>
      <c r="G240" s="135"/>
      <c r="H240" s="138"/>
      <c r="I240" s="137"/>
      <c r="J240" s="13"/>
    </row>
    <row r="241" spans="1:10" s="62" customFormat="1" x14ac:dyDescent="0.3">
      <c r="A241" s="63"/>
      <c r="B241" s="64"/>
      <c r="C241" s="139"/>
      <c r="D241" s="402"/>
      <c r="E241" s="65"/>
      <c r="F241" s="65"/>
      <c r="G241" s="135"/>
      <c r="H241" s="138"/>
      <c r="I241" s="137"/>
      <c r="J241" s="13"/>
    </row>
    <row r="242" spans="1:10" s="62" customFormat="1" x14ac:dyDescent="0.3">
      <c r="A242" s="63"/>
      <c r="B242" s="64"/>
      <c r="C242" s="139"/>
      <c r="D242" s="402"/>
      <c r="E242" s="65"/>
      <c r="F242" s="65"/>
      <c r="G242" s="135"/>
      <c r="H242" s="138"/>
      <c r="I242" s="137"/>
      <c r="J242" s="13"/>
    </row>
    <row r="243" spans="1:10" s="62" customFormat="1" x14ac:dyDescent="0.3">
      <c r="A243" s="63"/>
      <c r="B243" s="64"/>
      <c r="C243" s="139"/>
      <c r="D243" s="402"/>
      <c r="E243" s="65"/>
      <c r="F243" s="65"/>
      <c r="G243" s="135"/>
      <c r="H243" s="138"/>
      <c r="I243" s="137"/>
      <c r="J243" s="13"/>
    </row>
    <row r="244" spans="1:10" s="62" customFormat="1" x14ac:dyDescent="0.3">
      <c r="A244" s="63"/>
      <c r="B244" s="64"/>
      <c r="C244" s="139"/>
      <c r="D244" s="402"/>
      <c r="E244" s="65"/>
      <c r="F244" s="65"/>
      <c r="G244" s="135"/>
      <c r="H244" s="138"/>
      <c r="I244" s="137"/>
      <c r="J244" s="13"/>
    </row>
    <row r="245" spans="1:10" s="62" customFormat="1" x14ac:dyDescent="0.3">
      <c r="A245" s="63"/>
      <c r="B245" s="64"/>
      <c r="C245" s="139"/>
      <c r="D245" s="402"/>
      <c r="E245" s="65"/>
      <c r="F245" s="65"/>
      <c r="G245" s="135"/>
      <c r="H245" s="138"/>
      <c r="I245" s="137"/>
      <c r="J245" s="13"/>
    </row>
    <row r="246" spans="1:10" s="62" customFormat="1" x14ac:dyDescent="0.3">
      <c r="A246" s="63"/>
      <c r="B246" s="64"/>
      <c r="C246" s="139"/>
      <c r="D246" s="402"/>
      <c r="E246" s="65"/>
      <c r="F246" s="65"/>
      <c r="G246" s="135"/>
      <c r="H246" s="138"/>
      <c r="I246" s="137"/>
      <c r="J246" s="13"/>
    </row>
    <row r="247" spans="1:10" s="62" customFormat="1" x14ac:dyDescent="0.3">
      <c r="A247" s="63"/>
      <c r="B247" s="64"/>
      <c r="C247" s="139"/>
      <c r="D247" s="402"/>
      <c r="E247" s="65"/>
      <c r="F247" s="65"/>
      <c r="G247" s="135"/>
      <c r="H247" s="138"/>
      <c r="I247" s="137"/>
      <c r="J247" s="13"/>
    </row>
    <row r="248" spans="1:10" s="62" customFormat="1" x14ac:dyDescent="0.3">
      <c r="A248" s="63"/>
      <c r="B248" s="64"/>
      <c r="C248" s="139"/>
      <c r="D248" s="402"/>
      <c r="E248" s="65"/>
      <c r="F248" s="65"/>
      <c r="G248" s="135"/>
      <c r="H248" s="138"/>
      <c r="I248" s="137"/>
      <c r="J248" s="13"/>
    </row>
    <row r="249" spans="1:10" s="62" customFormat="1" x14ac:dyDescent="0.3">
      <c r="A249" s="63"/>
      <c r="B249" s="64"/>
      <c r="C249" s="139"/>
      <c r="D249" s="402"/>
      <c r="E249" s="65"/>
      <c r="F249" s="65"/>
      <c r="G249" s="135"/>
      <c r="H249" s="138"/>
      <c r="I249" s="137"/>
      <c r="J249" s="13"/>
    </row>
    <row r="250" spans="1:10" s="62" customFormat="1" x14ac:dyDescent="0.3">
      <c r="A250" s="63"/>
      <c r="B250" s="64"/>
      <c r="C250" s="139"/>
      <c r="D250" s="402"/>
      <c r="E250" s="65"/>
      <c r="F250" s="65"/>
      <c r="G250" s="135"/>
      <c r="H250" s="138"/>
      <c r="I250" s="137"/>
      <c r="J250" s="13"/>
    </row>
    <row r="251" spans="1:10" s="62" customFormat="1" x14ac:dyDescent="0.3">
      <c r="A251" s="63"/>
      <c r="B251" s="64"/>
      <c r="C251" s="139"/>
      <c r="D251" s="402"/>
      <c r="E251" s="65"/>
      <c r="F251" s="65"/>
      <c r="G251" s="135"/>
      <c r="H251" s="138"/>
      <c r="I251" s="137"/>
      <c r="J251" s="13"/>
    </row>
    <row r="252" spans="1:10" s="62" customFormat="1" x14ac:dyDescent="0.3">
      <c r="A252" s="63"/>
      <c r="B252" s="64"/>
      <c r="C252" s="139"/>
      <c r="D252" s="402"/>
      <c r="E252" s="65"/>
      <c r="F252" s="65"/>
      <c r="G252" s="135"/>
      <c r="H252" s="138"/>
      <c r="I252" s="137"/>
      <c r="J252" s="13"/>
    </row>
    <row r="253" spans="1:10" s="62" customFormat="1" x14ac:dyDescent="0.3">
      <c r="A253" s="63"/>
      <c r="B253" s="64"/>
      <c r="C253" s="139"/>
      <c r="D253" s="402"/>
      <c r="E253" s="65"/>
      <c r="F253" s="65"/>
      <c r="G253" s="135"/>
      <c r="H253" s="138"/>
      <c r="I253" s="137"/>
      <c r="J253" s="13"/>
    </row>
    <row r="254" spans="1:10" s="62" customFormat="1" x14ac:dyDescent="0.3">
      <c r="A254" s="63"/>
      <c r="B254" s="64"/>
      <c r="C254" s="139"/>
      <c r="D254" s="402"/>
      <c r="E254" s="65"/>
      <c r="F254" s="65"/>
      <c r="G254" s="135"/>
      <c r="H254" s="138"/>
      <c r="I254" s="137"/>
      <c r="J254" s="13"/>
    </row>
    <row r="255" spans="1:10" s="62" customFormat="1" x14ac:dyDescent="0.3">
      <c r="A255" s="63"/>
      <c r="B255" s="64"/>
      <c r="C255" s="139"/>
      <c r="D255" s="402"/>
      <c r="E255" s="65"/>
      <c r="F255" s="65"/>
      <c r="G255" s="135"/>
      <c r="H255" s="138"/>
      <c r="I255" s="137"/>
      <c r="J255" s="13"/>
    </row>
    <row r="256" spans="1:10" s="62" customFormat="1" x14ac:dyDescent="0.3">
      <c r="A256" s="63"/>
      <c r="B256" s="64"/>
      <c r="C256" s="139"/>
      <c r="D256" s="402"/>
      <c r="E256" s="65"/>
      <c r="F256" s="65"/>
      <c r="G256" s="135"/>
      <c r="H256" s="138"/>
      <c r="I256" s="137"/>
      <c r="J256" s="13"/>
    </row>
    <row r="257" spans="1:10" s="62" customFormat="1" x14ac:dyDescent="0.3">
      <c r="A257" s="63"/>
      <c r="B257" s="64"/>
      <c r="C257" s="139"/>
      <c r="D257" s="402"/>
      <c r="E257" s="65"/>
      <c r="F257" s="65"/>
      <c r="G257" s="135"/>
      <c r="H257" s="138"/>
      <c r="I257" s="137"/>
      <c r="J257" s="13"/>
    </row>
    <row r="258" spans="1:10" s="62" customFormat="1" x14ac:dyDescent="0.3">
      <c r="A258" s="63"/>
      <c r="B258" s="64"/>
      <c r="C258" s="139"/>
      <c r="D258" s="402"/>
      <c r="E258" s="65"/>
      <c r="F258" s="65"/>
      <c r="G258" s="135"/>
      <c r="H258" s="138"/>
      <c r="I258" s="137"/>
      <c r="J258" s="13"/>
    </row>
    <row r="259" spans="1:10" s="62" customFormat="1" x14ac:dyDescent="0.3">
      <c r="A259" s="63"/>
      <c r="B259" s="64"/>
      <c r="C259" s="139"/>
      <c r="D259" s="402"/>
      <c r="E259" s="65"/>
      <c r="F259" s="65"/>
      <c r="G259" s="135"/>
      <c r="H259" s="138"/>
      <c r="I259" s="137"/>
      <c r="J259" s="13"/>
    </row>
    <row r="260" spans="1:10" s="62" customFormat="1" x14ac:dyDescent="0.3">
      <c r="A260" s="63"/>
      <c r="B260" s="64"/>
      <c r="C260" s="139"/>
      <c r="D260" s="402"/>
      <c r="E260" s="65"/>
      <c r="F260" s="65"/>
      <c r="G260" s="135"/>
      <c r="H260" s="138"/>
      <c r="I260" s="137"/>
      <c r="J260" s="13"/>
    </row>
    <row r="261" spans="1:10" s="62" customFormat="1" x14ac:dyDescent="0.3">
      <c r="A261" s="63"/>
      <c r="B261" s="64"/>
      <c r="C261" s="139"/>
      <c r="D261" s="402"/>
      <c r="E261" s="65"/>
      <c r="F261" s="65"/>
      <c r="G261" s="135"/>
      <c r="H261" s="138"/>
      <c r="I261" s="137"/>
      <c r="J261" s="13"/>
    </row>
    <row r="262" spans="1:10" s="62" customFormat="1" x14ac:dyDescent="0.3">
      <c r="A262" s="63"/>
      <c r="B262" s="64"/>
      <c r="C262" s="139"/>
      <c r="D262" s="402"/>
      <c r="E262" s="65"/>
      <c r="F262" s="65"/>
      <c r="G262" s="135"/>
      <c r="H262" s="138"/>
      <c r="I262" s="137"/>
      <c r="J262" s="13"/>
    </row>
    <row r="263" spans="1:10" s="62" customFormat="1" x14ac:dyDescent="0.3">
      <c r="A263" s="63"/>
      <c r="B263" s="64"/>
      <c r="C263" s="139"/>
      <c r="D263" s="402"/>
      <c r="E263" s="65"/>
      <c r="F263" s="65"/>
      <c r="G263" s="135"/>
      <c r="H263" s="138"/>
      <c r="I263" s="137"/>
      <c r="J263" s="13"/>
    </row>
    <row r="264" spans="1:10" s="62" customFormat="1" x14ac:dyDescent="0.3">
      <c r="A264" s="63"/>
      <c r="B264" s="64"/>
      <c r="C264" s="139"/>
      <c r="D264" s="402"/>
      <c r="E264" s="65"/>
      <c r="F264" s="65"/>
      <c r="G264" s="135"/>
      <c r="H264" s="138"/>
      <c r="I264" s="137"/>
      <c r="J264" s="13"/>
    </row>
    <row r="265" spans="1:10" s="62" customFormat="1" x14ac:dyDescent="0.3">
      <c r="A265" s="63"/>
      <c r="B265" s="64"/>
      <c r="C265" s="139"/>
      <c r="D265" s="402"/>
      <c r="E265" s="65"/>
      <c r="F265" s="65"/>
      <c r="G265" s="135"/>
      <c r="H265" s="138"/>
      <c r="I265" s="137"/>
      <c r="J265" s="13"/>
    </row>
    <row r="266" spans="1:10" s="62" customFormat="1" x14ac:dyDescent="0.3">
      <c r="A266" s="63"/>
      <c r="B266" s="64"/>
      <c r="C266" s="139"/>
      <c r="D266" s="402"/>
      <c r="E266" s="65"/>
      <c r="F266" s="65"/>
      <c r="G266" s="135"/>
      <c r="H266" s="138"/>
      <c r="I266" s="137"/>
      <c r="J266" s="13"/>
    </row>
    <row r="267" spans="1:10" s="62" customFormat="1" x14ac:dyDescent="0.3">
      <c r="A267" s="63"/>
      <c r="B267" s="64"/>
      <c r="C267" s="139"/>
      <c r="D267" s="402"/>
      <c r="E267" s="65"/>
      <c r="F267" s="65"/>
      <c r="G267" s="135"/>
      <c r="H267" s="138"/>
      <c r="I267" s="137"/>
      <c r="J267" s="13"/>
    </row>
    <row r="268" spans="1:10" s="62" customFormat="1" x14ac:dyDescent="0.3">
      <c r="A268" s="63"/>
      <c r="B268" s="64"/>
      <c r="C268" s="139"/>
      <c r="D268" s="402"/>
      <c r="E268" s="65"/>
      <c r="F268" s="65"/>
      <c r="G268" s="135"/>
      <c r="H268" s="138"/>
      <c r="I268" s="137"/>
      <c r="J268" s="13"/>
    </row>
    <row r="269" spans="1:10" s="62" customFormat="1" x14ac:dyDescent="0.3">
      <c r="A269" s="63"/>
      <c r="B269" s="64"/>
      <c r="C269" s="139"/>
      <c r="D269" s="402"/>
      <c r="E269" s="65"/>
      <c r="F269" s="65"/>
      <c r="G269" s="135"/>
      <c r="H269" s="138"/>
      <c r="I269" s="137"/>
      <c r="J269" s="13"/>
    </row>
    <row r="270" spans="1:10" s="62" customFormat="1" x14ac:dyDescent="0.3">
      <c r="A270" s="63"/>
      <c r="B270" s="64"/>
      <c r="C270" s="139"/>
      <c r="D270" s="402"/>
      <c r="E270" s="65"/>
      <c r="F270" s="65"/>
      <c r="G270" s="135"/>
      <c r="H270" s="138"/>
      <c r="I270" s="137"/>
      <c r="J270" s="13"/>
    </row>
    <row r="271" spans="1:10" s="62" customFormat="1" x14ac:dyDescent="0.3">
      <c r="A271" s="63"/>
      <c r="B271" s="64"/>
      <c r="C271" s="139"/>
      <c r="D271" s="402"/>
      <c r="E271" s="65"/>
      <c r="F271" s="65"/>
      <c r="G271" s="135"/>
      <c r="H271" s="138"/>
      <c r="I271" s="137"/>
      <c r="J271" s="13"/>
    </row>
    <row r="272" spans="1:10" s="62" customFormat="1" x14ac:dyDescent="0.3">
      <c r="A272" s="63"/>
      <c r="B272" s="64"/>
      <c r="C272" s="139"/>
      <c r="D272" s="402"/>
      <c r="E272" s="65"/>
      <c r="F272" s="65"/>
      <c r="G272" s="135"/>
      <c r="H272" s="138"/>
      <c r="I272" s="137"/>
      <c r="J272" s="13"/>
    </row>
    <row r="273" spans="1:10" s="62" customFormat="1" x14ac:dyDescent="0.3">
      <c r="A273" s="63"/>
      <c r="B273" s="64"/>
      <c r="C273" s="139"/>
      <c r="D273" s="402"/>
      <c r="E273" s="65"/>
      <c r="F273" s="65"/>
      <c r="G273" s="135"/>
      <c r="H273" s="138"/>
      <c r="I273" s="137"/>
      <c r="J273" s="13"/>
    </row>
    <row r="274" spans="1:10" s="62" customFormat="1" x14ac:dyDescent="0.3">
      <c r="A274" s="63"/>
      <c r="B274" s="64"/>
      <c r="C274" s="139"/>
      <c r="D274" s="402"/>
      <c r="E274" s="65"/>
      <c r="F274" s="65"/>
      <c r="G274" s="135"/>
      <c r="H274" s="138"/>
      <c r="I274" s="137"/>
      <c r="J274" s="13"/>
    </row>
    <row r="275" spans="1:10" s="62" customFormat="1" x14ac:dyDescent="0.3">
      <c r="A275" s="63"/>
      <c r="B275" s="64"/>
      <c r="C275" s="139"/>
      <c r="D275" s="402"/>
      <c r="E275" s="65"/>
      <c r="F275" s="65"/>
      <c r="G275" s="135"/>
      <c r="H275" s="138"/>
      <c r="I275" s="137"/>
      <c r="J275" s="13"/>
    </row>
    <row r="276" spans="1:10" s="62" customFormat="1" x14ac:dyDescent="0.3">
      <c r="A276" s="63"/>
      <c r="B276" s="64"/>
      <c r="C276" s="139"/>
      <c r="D276" s="402"/>
      <c r="E276" s="65"/>
      <c r="F276" s="65"/>
      <c r="G276" s="135"/>
      <c r="H276" s="138"/>
      <c r="I276" s="137"/>
      <c r="J276" s="13"/>
    </row>
    <row r="277" spans="1:10" s="62" customFormat="1" x14ac:dyDescent="0.3">
      <c r="A277" s="63"/>
      <c r="B277" s="64"/>
      <c r="C277" s="139"/>
      <c r="D277" s="402"/>
      <c r="E277" s="65"/>
      <c r="F277" s="65"/>
      <c r="G277" s="135"/>
      <c r="H277" s="138"/>
      <c r="I277" s="137"/>
      <c r="J277" s="13"/>
    </row>
    <row r="278" spans="1:10" s="62" customFormat="1" x14ac:dyDescent="0.3">
      <c r="A278" s="63"/>
      <c r="B278" s="64"/>
      <c r="C278" s="139"/>
      <c r="D278" s="402"/>
      <c r="E278" s="65"/>
      <c r="F278" s="65"/>
      <c r="G278" s="135"/>
      <c r="H278" s="138"/>
      <c r="I278" s="137"/>
      <c r="J278" s="13"/>
    </row>
    <row r="279" spans="1:10" s="62" customFormat="1" x14ac:dyDescent="0.3">
      <c r="A279" s="63"/>
      <c r="B279" s="64"/>
      <c r="C279" s="139"/>
      <c r="D279" s="402"/>
      <c r="E279" s="65"/>
      <c r="F279" s="65"/>
      <c r="G279" s="135"/>
      <c r="H279" s="138"/>
      <c r="I279" s="137"/>
      <c r="J279" s="13"/>
    </row>
    <row r="280" spans="1:10" s="62" customFormat="1" x14ac:dyDescent="0.3">
      <c r="A280" s="63"/>
      <c r="B280" s="64"/>
      <c r="C280" s="139"/>
      <c r="D280" s="402"/>
      <c r="E280" s="65"/>
      <c r="F280" s="65"/>
      <c r="G280" s="135"/>
      <c r="H280" s="138"/>
      <c r="I280" s="137"/>
      <c r="J280" s="13"/>
    </row>
    <row r="281" spans="1:10" s="62" customFormat="1" x14ac:dyDescent="0.3">
      <c r="A281" s="63"/>
      <c r="C281" s="312"/>
      <c r="D281" s="404"/>
      <c r="E281" s="65"/>
      <c r="F281" s="1"/>
      <c r="G281" s="129"/>
      <c r="H281" s="313"/>
      <c r="I281" s="311"/>
      <c r="J281" s="91"/>
    </row>
  </sheetData>
  <mergeCells count="3">
    <mergeCell ref="A1:J2"/>
    <mergeCell ref="A5:H5"/>
    <mergeCell ref="A6:A26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"/>
  <sheetViews>
    <sheetView workbookViewId="0">
      <pane xSplit="8" ySplit="5" topLeftCell="I6" activePane="bottomRight" state="frozen"/>
      <selection activeCell="D28" sqref="D28"/>
      <selection pane="topRight" activeCell="D28" sqref="D28"/>
      <selection pane="bottomLeft" activeCell="D28" sqref="D28"/>
      <selection pane="bottomRight" activeCell="D28" sqref="D28"/>
    </sheetView>
  </sheetViews>
  <sheetFormatPr defaultRowHeight="20.25" x14ac:dyDescent="0.3"/>
  <cols>
    <col min="1" max="1" width="4" style="329" customWidth="1"/>
    <col min="2" max="2" width="4.375" style="62" customWidth="1"/>
    <col min="3" max="3" width="6.75" style="312" customWidth="1"/>
    <col min="4" max="4" width="24.25" style="328" customWidth="1"/>
    <col min="5" max="5" width="9.25" style="1" bestFit="1" customWidth="1"/>
    <col min="6" max="6" width="6.125" style="1" customWidth="1"/>
    <col min="7" max="7" width="7.125" style="129" customWidth="1"/>
    <col min="8" max="8" width="12.375" style="327" customWidth="1"/>
    <col min="9" max="9" width="15.375" style="2" customWidth="1"/>
    <col min="10" max="10" width="17.875" style="12" customWidth="1"/>
    <col min="11" max="11" width="10.5" style="1" bestFit="1" customWidth="1"/>
    <col min="12" max="223" width="9" style="1"/>
    <col min="224" max="224" width="4.625" style="1" customWidth="1"/>
    <col min="225" max="225" width="5.625" style="1" customWidth="1"/>
    <col min="226" max="227" width="8.75" style="1" customWidth="1"/>
    <col min="228" max="228" width="23.875" style="1" customWidth="1"/>
    <col min="229" max="229" width="11.625" style="1" customWidth="1"/>
    <col min="230" max="230" width="6.125" style="1" customWidth="1"/>
    <col min="231" max="231" width="10.875" style="1" customWidth="1"/>
    <col min="232" max="232" width="12.375" style="1" customWidth="1"/>
    <col min="233" max="233" width="16.5" style="1" customWidth="1"/>
    <col min="234" max="234" width="14.125" style="1" customWidth="1"/>
    <col min="235" max="235" width="9" style="1" bestFit="1" customWidth="1"/>
    <col min="236" max="479" width="9" style="1"/>
    <col min="480" max="480" width="4.625" style="1" customWidth="1"/>
    <col min="481" max="481" width="5.625" style="1" customWidth="1"/>
    <col min="482" max="483" width="8.75" style="1" customWidth="1"/>
    <col min="484" max="484" width="23.875" style="1" customWidth="1"/>
    <col min="485" max="485" width="11.625" style="1" customWidth="1"/>
    <col min="486" max="486" width="6.125" style="1" customWidth="1"/>
    <col min="487" max="487" width="10.875" style="1" customWidth="1"/>
    <col min="488" max="488" width="12.375" style="1" customWidth="1"/>
    <col min="489" max="489" width="16.5" style="1" customWidth="1"/>
    <col min="490" max="490" width="14.125" style="1" customWidth="1"/>
    <col min="491" max="491" width="9" style="1" bestFit="1" customWidth="1"/>
    <col min="492" max="735" width="9" style="1"/>
    <col min="736" max="736" width="4.625" style="1" customWidth="1"/>
    <col min="737" max="737" width="5.625" style="1" customWidth="1"/>
    <col min="738" max="739" width="8.75" style="1" customWidth="1"/>
    <col min="740" max="740" width="23.875" style="1" customWidth="1"/>
    <col min="741" max="741" width="11.625" style="1" customWidth="1"/>
    <col min="742" max="742" width="6.125" style="1" customWidth="1"/>
    <col min="743" max="743" width="10.875" style="1" customWidth="1"/>
    <col min="744" max="744" width="12.375" style="1" customWidth="1"/>
    <col min="745" max="745" width="16.5" style="1" customWidth="1"/>
    <col min="746" max="746" width="14.125" style="1" customWidth="1"/>
    <col min="747" max="747" width="9" style="1" bestFit="1" customWidth="1"/>
    <col min="748" max="991" width="9" style="1"/>
    <col min="992" max="992" width="4.625" style="1" customWidth="1"/>
    <col min="993" max="993" width="5.625" style="1" customWidth="1"/>
    <col min="994" max="995" width="8.75" style="1" customWidth="1"/>
    <col min="996" max="996" width="23.875" style="1" customWidth="1"/>
    <col min="997" max="997" width="11.625" style="1" customWidth="1"/>
    <col min="998" max="998" width="6.125" style="1" customWidth="1"/>
    <col min="999" max="999" width="10.875" style="1" customWidth="1"/>
    <col min="1000" max="1000" width="12.375" style="1" customWidth="1"/>
    <col min="1001" max="1001" width="16.5" style="1" customWidth="1"/>
    <col min="1002" max="1002" width="14.125" style="1" customWidth="1"/>
    <col min="1003" max="1003" width="9" style="1" bestFit="1" customWidth="1"/>
    <col min="1004" max="1247" width="9" style="1"/>
    <col min="1248" max="1248" width="4.625" style="1" customWidth="1"/>
    <col min="1249" max="1249" width="5.625" style="1" customWidth="1"/>
    <col min="1250" max="1251" width="8.75" style="1" customWidth="1"/>
    <col min="1252" max="1252" width="23.875" style="1" customWidth="1"/>
    <col min="1253" max="1253" width="11.625" style="1" customWidth="1"/>
    <col min="1254" max="1254" width="6.125" style="1" customWidth="1"/>
    <col min="1255" max="1255" width="10.875" style="1" customWidth="1"/>
    <col min="1256" max="1256" width="12.375" style="1" customWidth="1"/>
    <col min="1257" max="1257" width="16.5" style="1" customWidth="1"/>
    <col min="1258" max="1258" width="14.125" style="1" customWidth="1"/>
    <col min="1259" max="1259" width="9" style="1" bestFit="1" customWidth="1"/>
    <col min="1260" max="1503" width="9" style="1"/>
    <col min="1504" max="1504" width="4.625" style="1" customWidth="1"/>
    <col min="1505" max="1505" width="5.625" style="1" customWidth="1"/>
    <col min="1506" max="1507" width="8.75" style="1" customWidth="1"/>
    <col min="1508" max="1508" width="23.875" style="1" customWidth="1"/>
    <col min="1509" max="1509" width="11.625" style="1" customWidth="1"/>
    <col min="1510" max="1510" width="6.125" style="1" customWidth="1"/>
    <col min="1511" max="1511" width="10.875" style="1" customWidth="1"/>
    <col min="1512" max="1512" width="12.375" style="1" customWidth="1"/>
    <col min="1513" max="1513" width="16.5" style="1" customWidth="1"/>
    <col min="1514" max="1514" width="14.125" style="1" customWidth="1"/>
    <col min="1515" max="1515" width="9" style="1" bestFit="1" customWidth="1"/>
    <col min="1516" max="1759" width="9" style="1"/>
    <col min="1760" max="1760" width="4.625" style="1" customWidth="1"/>
    <col min="1761" max="1761" width="5.625" style="1" customWidth="1"/>
    <col min="1762" max="1763" width="8.75" style="1" customWidth="1"/>
    <col min="1764" max="1764" width="23.875" style="1" customWidth="1"/>
    <col min="1765" max="1765" width="11.625" style="1" customWidth="1"/>
    <col min="1766" max="1766" width="6.125" style="1" customWidth="1"/>
    <col min="1767" max="1767" width="10.875" style="1" customWidth="1"/>
    <col min="1768" max="1768" width="12.375" style="1" customWidth="1"/>
    <col min="1769" max="1769" width="16.5" style="1" customWidth="1"/>
    <col min="1770" max="1770" width="14.125" style="1" customWidth="1"/>
    <col min="1771" max="1771" width="9" style="1" bestFit="1" customWidth="1"/>
    <col min="1772" max="2015" width="9" style="1"/>
    <col min="2016" max="2016" width="4.625" style="1" customWidth="1"/>
    <col min="2017" max="2017" width="5.625" style="1" customWidth="1"/>
    <col min="2018" max="2019" width="8.75" style="1" customWidth="1"/>
    <col min="2020" max="2020" width="23.875" style="1" customWidth="1"/>
    <col min="2021" max="2021" width="11.625" style="1" customWidth="1"/>
    <col min="2022" max="2022" width="6.125" style="1" customWidth="1"/>
    <col min="2023" max="2023" width="10.875" style="1" customWidth="1"/>
    <col min="2024" max="2024" width="12.375" style="1" customWidth="1"/>
    <col min="2025" max="2025" width="16.5" style="1" customWidth="1"/>
    <col min="2026" max="2026" width="14.125" style="1" customWidth="1"/>
    <col min="2027" max="2027" width="9" style="1" bestFit="1" customWidth="1"/>
    <col min="2028" max="2271" width="9" style="1"/>
    <col min="2272" max="2272" width="4.625" style="1" customWidth="1"/>
    <col min="2273" max="2273" width="5.625" style="1" customWidth="1"/>
    <col min="2274" max="2275" width="8.75" style="1" customWidth="1"/>
    <col min="2276" max="2276" width="23.875" style="1" customWidth="1"/>
    <col min="2277" max="2277" width="11.625" style="1" customWidth="1"/>
    <col min="2278" max="2278" width="6.125" style="1" customWidth="1"/>
    <col min="2279" max="2279" width="10.875" style="1" customWidth="1"/>
    <col min="2280" max="2280" width="12.375" style="1" customWidth="1"/>
    <col min="2281" max="2281" width="16.5" style="1" customWidth="1"/>
    <col min="2282" max="2282" width="14.125" style="1" customWidth="1"/>
    <col min="2283" max="2283" width="9" style="1" bestFit="1" customWidth="1"/>
    <col min="2284" max="2527" width="9" style="1"/>
    <col min="2528" max="2528" width="4.625" style="1" customWidth="1"/>
    <col min="2529" max="2529" width="5.625" style="1" customWidth="1"/>
    <col min="2530" max="2531" width="8.75" style="1" customWidth="1"/>
    <col min="2532" max="2532" width="23.875" style="1" customWidth="1"/>
    <col min="2533" max="2533" width="11.625" style="1" customWidth="1"/>
    <col min="2534" max="2534" width="6.125" style="1" customWidth="1"/>
    <col min="2535" max="2535" width="10.875" style="1" customWidth="1"/>
    <col min="2536" max="2536" width="12.375" style="1" customWidth="1"/>
    <col min="2537" max="2537" width="16.5" style="1" customWidth="1"/>
    <col min="2538" max="2538" width="14.125" style="1" customWidth="1"/>
    <col min="2539" max="2539" width="9" style="1" bestFit="1" customWidth="1"/>
    <col min="2540" max="2783" width="9" style="1"/>
    <col min="2784" max="2784" width="4.625" style="1" customWidth="1"/>
    <col min="2785" max="2785" width="5.625" style="1" customWidth="1"/>
    <col min="2786" max="2787" width="8.75" style="1" customWidth="1"/>
    <col min="2788" max="2788" width="23.875" style="1" customWidth="1"/>
    <col min="2789" max="2789" width="11.625" style="1" customWidth="1"/>
    <col min="2790" max="2790" width="6.125" style="1" customWidth="1"/>
    <col min="2791" max="2791" width="10.875" style="1" customWidth="1"/>
    <col min="2792" max="2792" width="12.375" style="1" customWidth="1"/>
    <col min="2793" max="2793" width="16.5" style="1" customWidth="1"/>
    <col min="2794" max="2794" width="14.125" style="1" customWidth="1"/>
    <col min="2795" max="2795" width="9" style="1" bestFit="1" customWidth="1"/>
    <col min="2796" max="3039" width="9" style="1"/>
    <col min="3040" max="3040" width="4.625" style="1" customWidth="1"/>
    <col min="3041" max="3041" width="5.625" style="1" customWidth="1"/>
    <col min="3042" max="3043" width="8.75" style="1" customWidth="1"/>
    <col min="3044" max="3044" width="23.875" style="1" customWidth="1"/>
    <col min="3045" max="3045" width="11.625" style="1" customWidth="1"/>
    <col min="3046" max="3046" width="6.125" style="1" customWidth="1"/>
    <col min="3047" max="3047" width="10.875" style="1" customWidth="1"/>
    <col min="3048" max="3048" width="12.375" style="1" customWidth="1"/>
    <col min="3049" max="3049" width="16.5" style="1" customWidth="1"/>
    <col min="3050" max="3050" width="14.125" style="1" customWidth="1"/>
    <col min="3051" max="3051" width="9" style="1" bestFit="1" customWidth="1"/>
    <col min="3052" max="3295" width="9" style="1"/>
    <col min="3296" max="3296" width="4.625" style="1" customWidth="1"/>
    <col min="3297" max="3297" width="5.625" style="1" customWidth="1"/>
    <col min="3298" max="3299" width="8.75" style="1" customWidth="1"/>
    <col min="3300" max="3300" width="23.875" style="1" customWidth="1"/>
    <col min="3301" max="3301" width="11.625" style="1" customWidth="1"/>
    <col min="3302" max="3302" width="6.125" style="1" customWidth="1"/>
    <col min="3303" max="3303" width="10.875" style="1" customWidth="1"/>
    <col min="3304" max="3304" width="12.375" style="1" customWidth="1"/>
    <col min="3305" max="3305" width="16.5" style="1" customWidth="1"/>
    <col min="3306" max="3306" width="14.125" style="1" customWidth="1"/>
    <col min="3307" max="3307" width="9" style="1" bestFit="1" customWidth="1"/>
    <col min="3308" max="3551" width="9" style="1"/>
    <col min="3552" max="3552" width="4.625" style="1" customWidth="1"/>
    <col min="3553" max="3553" width="5.625" style="1" customWidth="1"/>
    <col min="3554" max="3555" width="8.75" style="1" customWidth="1"/>
    <col min="3556" max="3556" width="23.875" style="1" customWidth="1"/>
    <col min="3557" max="3557" width="11.625" style="1" customWidth="1"/>
    <col min="3558" max="3558" width="6.125" style="1" customWidth="1"/>
    <col min="3559" max="3559" width="10.875" style="1" customWidth="1"/>
    <col min="3560" max="3560" width="12.375" style="1" customWidth="1"/>
    <col min="3561" max="3561" width="16.5" style="1" customWidth="1"/>
    <col min="3562" max="3562" width="14.125" style="1" customWidth="1"/>
    <col min="3563" max="3563" width="9" style="1" bestFit="1" customWidth="1"/>
    <col min="3564" max="3807" width="9" style="1"/>
    <col min="3808" max="3808" width="4.625" style="1" customWidth="1"/>
    <col min="3809" max="3809" width="5.625" style="1" customWidth="1"/>
    <col min="3810" max="3811" width="8.75" style="1" customWidth="1"/>
    <col min="3812" max="3812" width="23.875" style="1" customWidth="1"/>
    <col min="3813" max="3813" width="11.625" style="1" customWidth="1"/>
    <col min="3814" max="3814" width="6.125" style="1" customWidth="1"/>
    <col min="3815" max="3815" width="10.875" style="1" customWidth="1"/>
    <col min="3816" max="3816" width="12.375" style="1" customWidth="1"/>
    <col min="3817" max="3817" width="16.5" style="1" customWidth="1"/>
    <col min="3818" max="3818" width="14.125" style="1" customWidth="1"/>
    <col min="3819" max="3819" width="9" style="1" bestFit="1" customWidth="1"/>
    <col min="3820" max="4063" width="9" style="1"/>
    <col min="4064" max="4064" width="4.625" style="1" customWidth="1"/>
    <col min="4065" max="4065" width="5.625" style="1" customWidth="1"/>
    <col min="4066" max="4067" width="8.75" style="1" customWidth="1"/>
    <col min="4068" max="4068" width="23.875" style="1" customWidth="1"/>
    <col min="4069" max="4069" width="11.625" style="1" customWidth="1"/>
    <col min="4070" max="4070" width="6.125" style="1" customWidth="1"/>
    <col min="4071" max="4071" width="10.875" style="1" customWidth="1"/>
    <col min="4072" max="4072" width="12.375" style="1" customWidth="1"/>
    <col min="4073" max="4073" width="16.5" style="1" customWidth="1"/>
    <col min="4074" max="4074" width="14.125" style="1" customWidth="1"/>
    <col min="4075" max="4075" width="9" style="1" bestFit="1" customWidth="1"/>
    <col min="4076" max="4319" width="9" style="1"/>
    <col min="4320" max="4320" width="4.625" style="1" customWidth="1"/>
    <col min="4321" max="4321" width="5.625" style="1" customWidth="1"/>
    <col min="4322" max="4323" width="8.75" style="1" customWidth="1"/>
    <col min="4324" max="4324" width="23.875" style="1" customWidth="1"/>
    <col min="4325" max="4325" width="11.625" style="1" customWidth="1"/>
    <col min="4326" max="4326" width="6.125" style="1" customWidth="1"/>
    <col min="4327" max="4327" width="10.875" style="1" customWidth="1"/>
    <col min="4328" max="4328" width="12.375" style="1" customWidth="1"/>
    <col min="4329" max="4329" width="16.5" style="1" customWidth="1"/>
    <col min="4330" max="4330" width="14.125" style="1" customWidth="1"/>
    <col min="4331" max="4331" width="9" style="1" bestFit="1" customWidth="1"/>
    <col min="4332" max="4575" width="9" style="1"/>
    <col min="4576" max="4576" width="4.625" style="1" customWidth="1"/>
    <col min="4577" max="4577" width="5.625" style="1" customWidth="1"/>
    <col min="4578" max="4579" width="8.75" style="1" customWidth="1"/>
    <col min="4580" max="4580" width="23.875" style="1" customWidth="1"/>
    <col min="4581" max="4581" width="11.625" style="1" customWidth="1"/>
    <col min="4582" max="4582" width="6.125" style="1" customWidth="1"/>
    <col min="4583" max="4583" width="10.875" style="1" customWidth="1"/>
    <col min="4584" max="4584" width="12.375" style="1" customWidth="1"/>
    <col min="4585" max="4585" width="16.5" style="1" customWidth="1"/>
    <col min="4586" max="4586" width="14.125" style="1" customWidth="1"/>
    <col min="4587" max="4587" width="9" style="1" bestFit="1" customWidth="1"/>
    <col min="4588" max="4831" width="9" style="1"/>
    <col min="4832" max="4832" width="4.625" style="1" customWidth="1"/>
    <col min="4833" max="4833" width="5.625" style="1" customWidth="1"/>
    <col min="4834" max="4835" width="8.75" style="1" customWidth="1"/>
    <col min="4836" max="4836" width="23.875" style="1" customWidth="1"/>
    <col min="4837" max="4837" width="11.625" style="1" customWidth="1"/>
    <col min="4838" max="4838" width="6.125" style="1" customWidth="1"/>
    <col min="4839" max="4839" width="10.875" style="1" customWidth="1"/>
    <col min="4840" max="4840" width="12.375" style="1" customWidth="1"/>
    <col min="4841" max="4841" width="16.5" style="1" customWidth="1"/>
    <col min="4842" max="4842" width="14.125" style="1" customWidth="1"/>
    <col min="4843" max="4843" width="9" style="1" bestFit="1" customWidth="1"/>
    <col min="4844" max="5087" width="9" style="1"/>
    <col min="5088" max="5088" width="4.625" style="1" customWidth="1"/>
    <col min="5089" max="5089" width="5.625" style="1" customWidth="1"/>
    <col min="5090" max="5091" width="8.75" style="1" customWidth="1"/>
    <col min="5092" max="5092" width="23.875" style="1" customWidth="1"/>
    <col min="5093" max="5093" width="11.625" style="1" customWidth="1"/>
    <col min="5094" max="5094" width="6.125" style="1" customWidth="1"/>
    <col min="5095" max="5095" width="10.875" style="1" customWidth="1"/>
    <col min="5096" max="5096" width="12.375" style="1" customWidth="1"/>
    <col min="5097" max="5097" width="16.5" style="1" customWidth="1"/>
    <col min="5098" max="5098" width="14.125" style="1" customWidth="1"/>
    <col min="5099" max="5099" width="9" style="1" bestFit="1" customWidth="1"/>
    <col min="5100" max="5343" width="9" style="1"/>
    <col min="5344" max="5344" width="4.625" style="1" customWidth="1"/>
    <col min="5345" max="5345" width="5.625" style="1" customWidth="1"/>
    <col min="5346" max="5347" width="8.75" style="1" customWidth="1"/>
    <col min="5348" max="5348" width="23.875" style="1" customWidth="1"/>
    <col min="5349" max="5349" width="11.625" style="1" customWidth="1"/>
    <col min="5350" max="5350" width="6.125" style="1" customWidth="1"/>
    <col min="5351" max="5351" width="10.875" style="1" customWidth="1"/>
    <col min="5352" max="5352" width="12.375" style="1" customWidth="1"/>
    <col min="5353" max="5353" width="16.5" style="1" customWidth="1"/>
    <col min="5354" max="5354" width="14.125" style="1" customWidth="1"/>
    <col min="5355" max="5355" width="9" style="1" bestFit="1" customWidth="1"/>
    <col min="5356" max="5599" width="9" style="1"/>
    <col min="5600" max="5600" width="4.625" style="1" customWidth="1"/>
    <col min="5601" max="5601" width="5.625" style="1" customWidth="1"/>
    <col min="5602" max="5603" width="8.75" style="1" customWidth="1"/>
    <col min="5604" max="5604" width="23.875" style="1" customWidth="1"/>
    <col min="5605" max="5605" width="11.625" style="1" customWidth="1"/>
    <col min="5606" max="5606" width="6.125" style="1" customWidth="1"/>
    <col min="5607" max="5607" width="10.875" style="1" customWidth="1"/>
    <col min="5608" max="5608" width="12.375" style="1" customWidth="1"/>
    <col min="5609" max="5609" width="16.5" style="1" customWidth="1"/>
    <col min="5610" max="5610" width="14.125" style="1" customWidth="1"/>
    <col min="5611" max="5611" width="9" style="1" bestFit="1" customWidth="1"/>
    <col min="5612" max="5855" width="9" style="1"/>
    <col min="5856" max="5856" width="4.625" style="1" customWidth="1"/>
    <col min="5857" max="5857" width="5.625" style="1" customWidth="1"/>
    <col min="5858" max="5859" width="8.75" style="1" customWidth="1"/>
    <col min="5860" max="5860" width="23.875" style="1" customWidth="1"/>
    <col min="5861" max="5861" width="11.625" style="1" customWidth="1"/>
    <col min="5862" max="5862" width="6.125" style="1" customWidth="1"/>
    <col min="5863" max="5863" width="10.875" style="1" customWidth="1"/>
    <col min="5864" max="5864" width="12.375" style="1" customWidth="1"/>
    <col min="5865" max="5865" width="16.5" style="1" customWidth="1"/>
    <col min="5866" max="5866" width="14.125" style="1" customWidth="1"/>
    <col min="5867" max="5867" width="9" style="1" bestFit="1" customWidth="1"/>
    <col min="5868" max="6111" width="9" style="1"/>
    <col min="6112" max="6112" width="4.625" style="1" customWidth="1"/>
    <col min="6113" max="6113" width="5.625" style="1" customWidth="1"/>
    <col min="6114" max="6115" width="8.75" style="1" customWidth="1"/>
    <col min="6116" max="6116" width="23.875" style="1" customWidth="1"/>
    <col min="6117" max="6117" width="11.625" style="1" customWidth="1"/>
    <col min="6118" max="6118" width="6.125" style="1" customWidth="1"/>
    <col min="6119" max="6119" width="10.875" style="1" customWidth="1"/>
    <col min="6120" max="6120" width="12.375" style="1" customWidth="1"/>
    <col min="6121" max="6121" width="16.5" style="1" customWidth="1"/>
    <col min="6122" max="6122" width="14.125" style="1" customWidth="1"/>
    <col min="6123" max="6123" width="9" style="1" bestFit="1" customWidth="1"/>
    <col min="6124" max="6367" width="9" style="1"/>
    <col min="6368" max="6368" width="4.625" style="1" customWidth="1"/>
    <col min="6369" max="6369" width="5.625" style="1" customWidth="1"/>
    <col min="6370" max="6371" width="8.75" style="1" customWidth="1"/>
    <col min="6372" max="6372" width="23.875" style="1" customWidth="1"/>
    <col min="6373" max="6373" width="11.625" style="1" customWidth="1"/>
    <col min="6374" max="6374" width="6.125" style="1" customWidth="1"/>
    <col min="6375" max="6375" width="10.875" style="1" customWidth="1"/>
    <col min="6376" max="6376" width="12.375" style="1" customWidth="1"/>
    <col min="6377" max="6377" width="16.5" style="1" customWidth="1"/>
    <col min="6378" max="6378" width="14.125" style="1" customWidth="1"/>
    <col min="6379" max="6379" width="9" style="1" bestFit="1" customWidth="1"/>
    <col min="6380" max="6623" width="9" style="1"/>
    <col min="6624" max="6624" width="4.625" style="1" customWidth="1"/>
    <col min="6625" max="6625" width="5.625" style="1" customWidth="1"/>
    <col min="6626" max="6627" width="8.75" style="1" customWidth="1"/>
    <col min="6628" max="6628" width="23.875" style="1" customWidth="1"/>
    <col min="6629" max="6629" width="11.625" style="1" customWidth="1"/>
    <col min="6630" max="6630" width="6.125" style="1" customWidth="1"/>
    <col min="6631" max="6631" width="10.875" style="1" customWidth="1"/>
    <col min="6632" max="6632" width="12.375" style="1" customWidth="1"/>
    <col min="6633" max="6633" width="16.5" style="1" customWidth="1"/>
    <col min="6634" max="6634" width="14.125" style="1" customWidth="1"/>
    <col min="6635" max="6635" width="9" style="1" bestFit="1" customWidth="1"/>
    <col min="6636" max="6879" width="9" style="1"/>
    <col min="6880" max="6880" width="4.625" style="1" customWidth="1"/>
    <col min="6881" max="6881" width="5.625" style="1" customWidth="1"/>
    <col min="6882" max="6883" width="8.75" style="1" customWidth="1"/>
    <col min="6884" max="6884" width="23.875" style="1" customWidth="1"/>
    <col min="6885" max="6885" width="11.625" style="1" customWidth="1"/>
    <col min="6886" max="6886" width="6.125" style="1" customWidth="1"/>
    <col min="6887" max="6887" width="10.875" style="1" customWidth="1"/>
    <col min="6888" max="6888" width="12.375" style="1" customWidth="1"/>
    <col min="6889" max="6889" width="16.5" style="1" customWidth="1"/>
    <col min="6890" max="6890" width="14.125" style="1" customWidth="1"/>
    <col min="6891" max="6891" width="9" style="1" bestFit="1" customWidth="1"/>
    <col min="6892" max="7135" width="9" style="1"/>
    <col min="7136" max="7136" width="4.625" style="1" customWidth="1"/>
    <col min="7137" max="7137" width="5.625" style="1" customWidth="1"/>
    <col min="7138" max="7139" width="8.75" style="1" customWidth="1"/>
    <col min="7140" max="7140" width="23.875" style="1" customWidth="1"/>
    <col min="7141" max="7141" width="11.625" style="1" customWidth="1"/>
    <col min="7142" max="7142" width="6.125" style="1" customWidth="1"/>
    <col min="7143" max="7143" width="10.875" style="1" customWidth="1"/>
    <col min="7144" max="7144" width="12.375" style="1" customWidth="1"/>
    <col min="7145" max="7145" width="16.5" style="1" customWidth="1"/>
    <col min="7146" max="7146" width="14.125" style="1" customWidth="1"/>
    <col min="7147" max="7147" width="9" style="1" bestFit="1" customWidth="1"/>
    <col min="7148" max="7391" width="9" style="1"/>
    <col min="7392" max="7392" width="4.625" style="1" customWidth="1"/>
    <col min="7393" max="7393" width="5.625" style="1" customWidth="1"/>
    <col min="7394" max="7395" width="8.75" style="1" customWidth="1"/>
    <col min="7396" max="7396" width="23.875" style="1" customWidth="1"/>
    <col min="7397" max="7397" width="11.625" style="1" customWidth="1"/>
    <col min="7398" max="7398" width="6.125" style="1" customWidth="1"/>
    <col min="7399" max="7399" width="10.875" style="1" customWidth="1"/>
    <col min="7400" max="7400" width="12.375" style="1" customWidth="1"/>
    <col min="7401" max="7401" width="16.5" style="1" customWidth="1"/>
    <col min="7402" max="7402" width="14.125" style="1" customWidth="1"/>
    <col min="7403" max="7403" width="9" style="1" bestFit="1" customWidth="1"/>
    <col min="7404" max="7647" width="9" style="1"/>
    <col min="7648" max="7648" width="4.625" style="1" customWidth="1"/>
    <col min="7649" max="7649" width="5.625" style="1" customWidth="1"/>
    <col min="7650" max="7651" width="8.75" style="1" customWidth="1"/>
    <col min="7652" max="7652" width="23.875" style="1" customWidth="1"/>
    <col min="7653" max="7653" width="11.625" style="1" customWidth="1"/>
    <col min="7654" max="7654" width="6.125" style="1" customWidth="1"/>
    <col min="7655" max="7655" width="10.875" style="1" customWidth="1"/>
    <col min="7656" max="7656" width="12.375" style="1" customWidth="1"/>
    <col min="7657" max="7657" width="16.5" style="1" customWidth="1"/>
    <col min="7658" max="7658" width="14.125" style="1" customWidth="1"/>
    <col min="7659" max="7659" width="9" style="1" bestFit="1" customWidth="1"/>
    <col min="7660" max="7903" width="9" style="1"/>
    <col min="7904" max="7904" width="4.625" style="1" customWidth="1"/>
    <col min="7905" max="7905" width="5.625" style="1" customWidth="1"/>
    <col min="7906" max="7907" width="8.75" style="1" customWidth="1"/>
    <col min="7908" max="7908" width="23.875" style="1" customWidth="1"/>
    <col min="7909" max="7909" width="11.625" style="1" customWidth="1"/>
    <col min="7910" max="7910" width="6.125" style="1" customWidth="1"/>
    <col min="7911" max="7911" width="10.875" style="1" customWidth="1"/>
    <col min="7912" max="7912" width="12.375" style="1" customWidth="1"/>
    <col min="7913" max="7913" width="16.5" style="1" customWidth="1"/>
    <col min="7914" max="7914" width="14.125" style="1" customWidth="1"/>
    <col min="7915" max="7915" width="9" style="1" bestFit="1" customWidth="1"/>
    <col min="7916" max="8159" width="9" style="1"/>
    <col min="8160" max="8160" width="4.625" style="1" customWidth="1"/>
    <col min="8161" max="8161" width="5.625" style="1" customWidth="1"/>
    <col min="8162" max="8163" width="8.75" style="1" customWidth="1"/>
    <col min="8164" max="8164" width="23.875" style="1" customWidth="1"/>
    <col min="8165" max="8165" width="11.625" style="1" customWidth="1"/>
    <col min="8166" max="8166" width="6.125" style="1" customWidth="1"/>
    <col min="8167" max="8167" width="10.875" style="1" customWidth="1"/>
    <col min="8168" max="8168" width="12.375" style="1" customWidth="1"/>
    <col min="8169" max="8169" width="16.5" style="1" customWidth="1"/>
    <col min="8170" max="8170" width="14.125" style="1" customWidth="1"/>
    <col min="8171" max="8171" width="9" style="1" bestFit="1" customWidth="1"/>
    <col min="8172" max="8415" width="9" style="1"/>
    <col min="8416" max="8416" width="4.625" style="1" customWidth="1"/>
    <col min="8417" max="8417" width="5.625" style="1" customWidth="1"/>
    <col min="8418" max="8419" width="8.75" style="1" customWidth="1"/>
    <col min="8420" max="8420" width="23.875" style="1" customWidth="1"/>
    <col min="8421" max="8421" width="11.625" style="1" customWidth="1"/>
    <col min="8422" max="8422" width="6.125" style="1" customWidth="1"/>
    <col min="8423" max="8423" width="10.875" style="1" customWidth="1"/>
    <col min="8424" max="8424" width="12.375" style="1" customWidth="1"/>
    <col min="8425" max="8425" width="16.5" style="1" customWidth="1"/>
    <col min="8426" max="8426" width="14.125" style="1" customWidth="1"/>
    <col min="8427" max="8427" width="9" style="1" bestFit="1" customWidth="1"/>
    <col min="8428" max="8671" width="9" style="1"/>
    <col min="8672" max="8672" width="4.625" style="1" customWidth="1"/>
    <col min="8673" max="8673" width="5.625" style="1" customWidth="1"/>
    <col min="8674" max="8675" width="8.75" style="1" customWidth="1"/>
    <col min="8676" max="8676" width="23.875" style="1" customWidth="1"/>
    <col min="8677" max="8677" width="11.625" style="1" customWidth="1"/>
    <col min="8678" max="8678" width="6.125" style="1" customWidth="1"/>
    <col min="8679" max="8679" width="10.875" style="1" customWidth="1"/>
    <col min="8680" max="8680" width="12.375" style="1" customWidth="1"/>
    <col min="8681" max="8681" width="16.5" style="1" customWidth="1"/>
    <col min="8682" max="8682" width="14.125" style="1" customWidth="1"/>
    <col min="8683" max="8683" width="9" style="1" bestFit="1" customWidth="1"/>
    <col min="8684" max="8927" width="9" style="1"/>
    <col min="8928" max="8928" width="4.625" style="1" customWidth="1"/>
    <col min="8929" max="8929" width="5.625" style="1" customWidth="1"/>
    <col min="8930" max="8931" width="8.75" style="1" customWidth="1"/>
    <col min="8932" max="8932" width="23.875" style="1" customWidth="1"/>
    <col min="8933" max="8933" width="11.625" style="1" customWidth="1"/>
    <col min="8934" max="8934" width="6.125" style="1" customWidth="1"/>
    <col min="8935" max="8935" width="10.875" style="1" customWidth="1"/>
    <col min="8936" max="8936" width="12.375" style="1" customWidth="1"/>
    <col min="8937" max="8937" width="16.5" style="1" customWidth="1"/>
    <col min="8938" max="8938" width="14.125" style="1" customWidth="1"/>
    <col min="8939" max="8939" width="9" style="1" bestFit="1" customWidth="1"/>
    <col min="8940" max="9183" width="9" style="1"/>
    <col min="9184" max="9184" width="4.625" style="1" customWidth="1"/>
    <col min="9185" max="9185" width="5.625" style="1" customWidth="1"/>
    <col min="9186" max="9187" width="8.75" style="1" customWidth="1"/>
    <col min="9188" max="9188" width="23.875" style="1" customWidth="1"/>
    <col min="9189" max="9189" width="11.625" style="1" customWidth="1"/>
    <col min="9190" max="9190" width="6.125" style="1" customWidth="1"/>
    <col min="9191" max="9191" width="10.875" style="1" customWidth="1"/>
    <col min="9192" max="9192" width="12.375" style="1" customWidth="1"/>
    <col min="9193" max="9193" width="16.5" style="1" customWidth="1"/>
    <col min="9194" max="9194" width="14.125" style="1" customWidth="1"/>
    <col min="9195" max="9195" width="9" style="1" bestFit="1" customWidth="1"/>
    <col min="9196" max="9439" width="9" style="1"/>
    <col min="9440" max="9440" width="4.625" style="1" customWidth="1"/>
    <col min="9441" max="9441" width="5.625" style="1" customWidth="1"/>
    <col min="9442" max="9443" width="8.75" style="1" customWidth="1"/>
    <col min="9444" max="9444" width="23.875" style="1" customWidth="1"/>
    <col min="9445" max="9445" width="11.625" style="1" customWidth="1"/>
    <col min="9446" max="9446" width="6.125" style="1" customWidth="1"/>
    <col min="9447" max="9447" width="10.875" style="1" customWidth="1"/>
    <col min="9448" max="9448" width="12.375" style="1" customWidth="1"/>
    <col min="9449" max="9449" width="16.5" style="1" customWidth="1"/>
    <col min="9450" max="9450" width="14.125" style="1" customWidth="1"/>
    <col min="9451" max="9451" width="9" style="1" bestFit="1" customWidth="1"/>
    <col min="9452" max="9695" width="9" style="1"/>
    <col min="9696" max="9696" width="4.625" style="1" customWidth="1"/>
    <col min="9697" max="9697" width="5.625" style="1" customWidth="1"/>
    <col min="9698" max="9699" width="8.75" style="1" customWidth="1"/>
    <col min="9700" max="9700" width="23.875" style="1" customWidth="1"/>
    <col min="9701" max="9701" width="11.625" style="1" customWidth="1"/>
    <col min="9702" max="9702" width="6.125" style="1" customWidth="1"/>
    <col min="9703" max="9703" width="10.875" style="1" customWidth="1"/>
    <col min="9704" max="9704" width="12.375" style="1" customWidth="1"/>
    <col min="9705" max="9705" width="16.5" style="1" customWidth="1"/>
    <col min="9706" max="9706" width="14.125" style="1" customWidth="1"/>
    <col min="9707" max="9707" width="9" style="1" bestFit="1" customWidth="1"/>
    <col min="9708" max="9951" width="9" style="1"/>
    <col min="9952" max="9952" width="4.625" style="1" customWidth="1"/>
    <col min="9953" max="9953" width="5.625" style="1" customWidth="1"/>
    <col min="9954" max="9955" width="8.75" style="1" customWidth="1"/>
    <col min="9956" max="9956" width="23.875" style="1" customWidth="1"/>
    <col min="9957" max="9957" width="11.625" style="1" customWidth="1"/>
    <col min="9958" max="9958" width="6.125" style="1" customWidth="1"/>
    <col min="9959" max="9959" width="10.875" style="1" customWidth="1"/>
    <col min="9960" max="9960" width="12.375" style="1" customWidth="1"/>
    <col min="9961" max="9961" width="16.5" style="1" customWidth="1"/>
    <col min="9962" max="9962" width="14.125" style="1" customWidth="1"/>
    <col min="9963" max="9963" width="9" style="1" bestFit="1" customWidth="1"/>
    <col min="9964" max="10207" width="9" style="1"/>
    <col min="10208" max="10208" width="4.625" style="1" customWidth="1"/>
    <col min="10209" max="10209" width="5.625" style="1" customWidth="1"/>
    <col min="10210" max="10211" width="8.75" style="1" customWidth="1"/>
    <col min="10212" max="10212" width="23.875" style="1" customWidth="1"/>
    <col min="10213" max="10213" width="11.625" style="1" customWidth="1"/>
    <col min="10214" max="10214" width="6.125" style="1" customWidth="1"/>
    <col min="10215" max="10215" width="10.875" style="1" customWidth="1"/>
    <col min="10216" max="10216" width="12.375" style="1" customWidth="1"/>
    <col min="10217" max="10217" width="16.5" style="1" customWidth="1"/>
    <col min="10218" max="10218" width="14.125" style="1" customWidth="1"/>
    <col min="10219" max="10219" width="9" style="1" bestFit="1" customWidth="1"/>
    <col min="10220" max="10463" width="9" style="1"/>
    <col min="10464" max="10464" width="4.625" style="1" customWidth="1"/>
    <col min="10465" max="10465" width="5.625" style="1" customWidth="1"/>
    <col min="10466" max="10467" width="8.75" style="1" customWidth="1"/>
    <col min="10468" max="10468" width="23.875" style="1" customWidth="1"/>
    <col min="10469" max="10469" width="11.625" style="1" customWidth="1"/>
    <col min="10470" max="10470" width="6.125" style="1" customWidth="1"/>
    <col min="10471" max="10471" width="10.875" style="1" customWidth="1"/>
    <col min="10472" max="10472" width="12.375" style="1" customWidth="1"/>
    <col min="10473" max="10473" width="16.5" style="1" customWidth="1"/>
    <col min="10474" max="10474" width="14.125" style="1" customWidth="1"/>
    <col min="10475" max="10475" width="9" style="1" bestFit="1" customWidth="1"/>
    <col min="10476" max="10719" width="9" style="1"/>
    <col min="10720" max="10720" width="4.625" style="1" customWidth="1"/>
    <col min="10721" max="10721" width="5.625" style="1" customWidth="1"/>
    <col min="10722" max="10723" width="8.75" style="1" customWidth="1"/>
    <col min="10724" max="10724" width="23.875" style="1" customWidth="1"/>
    <col min="10725" max="10725" width="11.625" style="1" customWidth="1"/>
    <col min="10726" max="10726" width="6.125" style="1" customWidth="1"/>
    <col min="10727" max="10727" width="10.875" style="1" customWidth="1"/>
    <col min="10728" max="10728" width="12.375" style="1" customWidth="1"/>
    <col min="10729" max="10729" width="16.5" style="1" customWidth="1"/>
    <col min="10730" max="10730" width="14.125" style="1" customWidth="1"/>
    <col min="10731" max="10731" width="9" style="1" bestFit="1" customWidth="1"/>
    <col min="10732" max="10975" width="9" style="1"/>
    <col min="10976" max="10976" width="4.625" style="1" customWidth="1"/>
    <col min="10977" max="10977" width="5.625" style="1" customWidth="1"/>
    <col min="10978" max="10979" width="8.75" style="1" customWidth="1"/>
    <col min="10980" max="10980" width="23.875" style="1" customWidth="1"/>
    <col min="10981" max="10981" width="11.625" style="1" customWidth="1"/>
    <col min="10982" max="10982" width="6.125" style="1" customWidth="1"/>
    <col min="10983" max="10983" width="10.875" style="1" customWidth="1"/>
    <col min="10984" max="10984" width="12.375" style="1" customWidth="1"/>
    <col min="10985" max="10985" width="16.5" style="1" customWidth="1"/>
    <col min="10986" max="10986" width="14.125" style="1" customWidth="1"/>
    <col min="10987" max="10987" width="9" style="1" bestFit="1" customWidth="1"/>
    <col min="10988" max="11231" width="9" style="1"/>
    <col min="11232" max="11232" width="4.625" style="1" customWidth="1"/>
    <col min="11233" max="11233" width="5.625" style="1" customWidth="1"/>
    <col min="11234" max="11235" width="8.75" style="1" customWidth="1"/>
    <col min="11236" max="11236" width="23.875" style="1" customWidth="1"/>
    <col min="11237" max="11237" width="11.625" style="1" customWidth="1"/>
    <col min="11238" max="11238" width="6.125" style="1" customWidth="1"/>
    <col min="11239" max="11239" width="10.875" style="1" customWidth="1"/>
    <col min="11240" max="11240" width="12.375" style="1" customWidth="1"/>
    <col min="11241" max="11241" width="16.5" style="1" customWidth="1"/>
    <col min="11242" max="11242" width="14.125" style="1" customWidth="1"/>
    <col min="11243" max="11243" width="9" style="1" bestFit="1" customWidth="1"/>
    <col min="11244" max="11487" width="9" style="1"/>
    <col min="11488" max="11488" width="4.625" style="1" customWidth="1"/>
    <col min="11489" max="11489" width="5.625" style="1" customWidth="1"/>
    <col min="11490" max="11491" width="8.75" style="1" customWidth="1"/>
    <col min="11492" max="11492" width="23.875" style="1" customWidth="1"/>
    <col min="11493" max="11493" width="11.625" style="1" customWidth="1"/>
    <col min="11494" max="11494" width="6.125" style="1" customWidth="1"/>
    <col min="11495" max="11495" width="10.875" style="1" customWidth="1"/>
    <col min="11496" max="11496" width="12.375" style="1" customWidth="1"/>
    <col min="11497" max="11497" width="16.5" style="1" customWidth="1"/>
    <col min="11498" max="11498" width="14.125" style="1" customWidth="1"/>
    <col min="11499" max="11499" width="9" style="1" bestFit="1" customWidth="1"/>
    <col min="11500" max="11743" width="9" style="1"/>
    <col min="11744" max="11744" width="4.625" style="1" customWidth="1"/>
    <col min="11745" max="11745" width="5.625" style="1" customWidth="1"/>
    <col min="11746" max="11747" width="8.75" style="1" customWidth="1"/>
    <col min="11748" max="11748" width="23.875" style="1" customWidth="1"/>
    <col min="11749" max="11749" width="11.625" style="1" customWidth="1"/>
    <col min="11750" max="11750" width="6.125" style="1" customWidth="1"/>
    <col min="11751" max="11751" width="10.875" style="1" customWidth="1"/>
    <col min="11752" max="11752" width="12.375" style="1" customWidth="1"/>
    <col min="11753" max="11753" width="16.5" style="1" customWidth="1"/>
    <col min="11754" max="11754" width="14.125" style="1" customWidth="1"/>
    <col min="11755" max="11755" width="9" style="1" bestFit="1" customWidth="1"/>
    <col min="11756" max="11999" width="9" style="1"/>
    <col min="12000" max="12000" width="4.625" style="1" customWidth="1"/>
    <col min="12001" max="12001" width="5.625" style="1" customWidth="1"/>
    <col min="12002" max="12003" width="8.75" style="1" customWidth="1"/>
    <col min="12004" max="12004" width="23.875" style="1" customWidth="1"/>
    <col min="12005" max="12005" width="11.625" style="1" customWidth="1"/>
    <col min="12006" max="12006" width="6.125" style="1" customWidth="1"/>
    <col min="12007" max="12007" width="10.875" style="1" customWidth="1"/>
    <col min="12008" max="12008" width="12.375" style="1" customWidth="1"/>
    <col min="12009" max="12009" width="16.5" style="1" customWidth="1"/>
    <col min="12010" max="12010" width="14.125" style="1" customWidth="1"/>
    <col min="12011" max="12011" width="9" style="1" bestFit="1" customWidth="1"/>
    <col min="12012" max="12255" width="9" style="1"/>
    <col min="12256" max="12256" width="4.625" style="1" customWidth="1"/>
    <col min="12257" max="12257" width="5.625" style="1" customWidth="1"/>
    <col min="12258" max="12259" width="8.75" style="1" customWidth="1"/>
    <col min="12260" max="12260" width="23.875" style="1" customWidth="1"/>
    <col min="12261" max="12261" width="11.625" style="1" customWidth="1"/>
    <col min="12262" max="12262" width="6.125" style="1" customWidth="1"/>
    <col min="12263" max="12263" width="10.875" style="1" customWidth="1"/>
    <col min="12264" max="12264" width="12.375" style="1" customWidth="1"/>
    <col min="12265" max="12265" width="16.5" style="1" customWidth="1"/>
    <col min="12266" max="12266" width="14.125" style="1" customWidth="1"/>
    <col min="12267" max="12267" width="9" style="1" bestFit="1" customWidth="1"/>
    <col min="12268" max="12511" width="9" style="1"/>
    <col min="12512" max="12512" width="4.625" style="1" customWidth="1"/>
    <col min="12513" max="12513" width="5.625" style="1" customWidth="1"/>
    <col min="12514" max="12515" width="8.75" style="1" customWidth="1"/>
    <col min="12516" max="12516" width="23.875" style="1" customWidth="1"/>
    <col min="12517" max="12517" width="11.625" style="1" customWidth="1"/>
    <col min="12518" max="12518" width="6.125" style="1" customWidth="1"/>
    <col min="12519" max="12519" width="10.875" style="1" customWidth="1"/>
    <col min="12520" max="12520" width="12.375" style="1" customWidth="1"/>
    <col min="12521" max="12521" width="16.5" style="1" customWidth="1"/>
    <col min="12522" max="12522" width="14.125" style="1" customWidth="1"/>
    <col min="12523" max="12523" width="9" style="1" bestFit="1" customWidth="1"/>
    <col min="12524" max="12767" width="9" style="1"/>
    <col min="12768" max="12768" width="4.625" style="1" customWidth="1"/>
    <col min="12769" max="12769" width="5.625" style="1" customWidth="1"/>
    <col min="12770" max="12771" width="8.75" style="1" customWidth="1"/>
    <col min="12772" max="12772" width="23.875" style="1" customWidth="1"/>
    <col min="12773" max="12773" width="11.625" style="1" customWidth="1"/>
    <col min="12774" max="12774" width="6.125" style="1" customWidth="1"/>
    <col min="12775" max="12775" width="10.875" style="1" customWidth="1"/>
    <col min="12776" max="12776" width="12.375" style="1" customWidth="1"/>
    <col min="12777" max="12777" width="16.5" style="1" customWidth="1"/>
    <col min="12778" max="12778" width="14.125" style="1" customWidth="1"/>
    <col min="12779" max="12779" width="9" style="1" bestFit="1" customWidth="1"/>
    <col min="12780" max="13023" width="9" style="1"/>
    <col min="13024" max="13024" width="4.625" style="1" customWidth="1"/>
    <col min="13025" max="13025" width="5.625" style="1" customWidth="1"/>
    <col min="13026" max="13027" width="8.75" style="1" customWidth="1"/>
    <col min="13028" max="13028" width="23.875" style="1" customWidth="1"/>
    <col min="13029" max="13029" width="11.625" style="1" customWidth="1"/>
    <col min="13030" max="13030" width="6.125" style="1" customWidth="1"/>
    <col min="13031" max="13031" width="10.875" style="1" customWidth="1"/>
    <col min="13032" max="13032" width="12.375" style="1" customWidth="1"/>
    <col min="13033" max="13033" width="16.5" style="1" customWidth="1"/>
    <col min="13034" max="13034" width="14.125" style="1" customWidth="1"/>
    <col min="13035" max="13035" width="9" style="1" bestFit="1" customWidth="1"/>
    <col min="13036" max="13279" width="9" style="1"/>
    <col min="13280" max="13280" width="4.625" style="1" customWidth="1"/>
    <col min="13281" max="13281" width="5.625" style="1" customWidth="1"/>
    <col min="13282" max="13283" width="8.75" style="1" customWidth="1"/>
    <col min="13284" max="13284" width="23.875" style="1" customWidth="1"/>
    <col min="13285" max="13285" width="11.625" style="1" customWidth="1"/>
    <col min="13286" max="13286" width="6.125" style="1" customWidth="1"/>
    <col min="13287" max="13287" width="10.875" style="1" customWidth="1"/>
    <col min="13288" max="13288" width="12.375" style="1" customWidth="1"/>
    <col min="13289" max="13289" width="16.5" style="1" customWidth="1"/>
    <col min="13290" max="13290" width="14.125" style="1" customWidth="1"/>
    <col min="13291" max="13291" width="9" style="1" bestFit="1" customWidth="1"/>
    <col min="13292" max="13535" width="9" style="1"/>
    <col min="13536" max="13536" width="4.625" style="1" customWidth="1"/>
    <col min="13537" max="13537" width="5.625" style="1" customWidth="1"/>
    <col min="13538" max="13539" width="8.75" style="1" customWidth="1"/>
    <col min="13540" max="13540" width="23.875" style="1" customWidth="1"/>
    <col min="13541" max="13541" width="11.625" style="1" customWidth="1"/>
    <col min="13542" max="13542" width="6.125" style="1" customWidth="1"/>
    <col min="13543" max="13543" width="10.875" style="1" customWidth="1"/>
    <col min="13544" max="13544" width="12.375" style="1" customWidth="1"/>
    <col min="13545" max="13545" width="16.5" style="1" customWidth="1"/>
    <col min="13546" max="13546" width="14.125" style="1" customWidth="1"/>
    <col min="13547" max="13547" width="9" style="1" bestFit="1" customWidth="1"/>
    <col min="13548" max="13791" width="9" style="1"/>
    <col min="13792" max="13792" width="4.625" style="1" customWidth="1"/>
    <col min="13793" max="13793" width="5.625" style="1" customWidth="1"/>
    <col min="13794" max="13795" width="8.75" style="1" customWidth="1"/>
    <col min="13796" max="13796" width="23.875" style="1" customWidth="1"/>
    <col min="13797" max="13797" width="11.625" style="1" customWidth="1"/>
    <col min="13798" max="13798" width="6.125" style="1" customWidth="1"/>
    <col min="13799" max="13799" width="10.875" style="1" customWidth="1"/>
    <col min="13800" max="13800" width="12.375" style="1" customWidth="1"/>
    <col min="13801" max="13801" width="16.5" style="1" customWidth="1"/>
    <col min="13802" max="13802" width="14.125" style="1" customWidth="1"/>
    <col min="13803" max="13803" width="9" style="1" bestFit="1" customWidth="1"/>
    <col min="13804" max="14047" width="9" style="1"/>
    <col min="14048" max="14048" width="4.625" style="1" customWidth="1"/>
    <col min="14049" max="14049" width="5.625" style="1" customWidth="1"/>
    <col min="14050" max="14051" width="8.75" style="1" customWidth="1"/>
    <col min="14052" max="14052" width="23.875" style="1" customWidth="1"/>
    <col min="14053" max="14053" width="11.625" style="1" customWidth="1"/>
    <col min="14054" max="14054" width="6.125" style="1" customWidth="1"/>
    <col min="14055" max="14055" width="10.875" style="1" customWidth="1"/>
    <col min="14056" max="14056" width="12.375" style="1" customWidth="1"/>
    <col min="14057" max="14057" width="16.5" style="1" customWidth="1"/>
    <col min="14058" max="14058" width="14.125" style="1" customWidth="1"/>
    <col min="14059" max="14059" width="9" style="1" bestFit="1" customWidth="1"/>
    <col min="14060" max="14303" width="9" style="1"/>
    <col min="14304" max="14304" width="4.625" style="1" customWidth="1"/>
    <col min="14305" max="14305" width="5.625" style="1" customWidth="1"/>
    <col min="14306" max="14307" width="8.75" style="1" customWidth="1"/>
    <col min="14308" max="14308" width="23.875" style="1" customWidth="1"/>
    <col min="14309" max="14309" width="11.625" style="1" customWidth="1"/>
    <col min="14310" max="14310" width="6.125" style="1" customWidth="1"/>
    <col min="14311" max="14311" width="10.875" style="1" customWidth="1"/>
    <col min="14312" max="14312" width="12.375" style="1" customWidth="1"/>
    <col min="14313" max="14313" width="16.5" style="1" customWidth="1"/>
    <col min="14314" max="14314" width="14.125" style="1" customWidth="1"/>
    <col min="14315" max="14315" width="9" style="1" bestFit="1" customWidth="1"/>
    <col min="14316" max="14559" width="9" style="1"/>
    <col min="14560" max="14560" width="4.625" style="1" customWidth="1"/>
    <col min="14561" max="14561" width="5.625" style="1" customWidth="1"/>
    <col min="14562" max="14563" width="8.75" style="1" customWidth="1"/>
    <col min="14564" max="14564" width="23.875" style="1" customWidth="1"/>
    <col min="14565" max="14565" width="11.625" style="1" customWidth="1"/>
    <col min="14566" max="14566" width="6.125" style="1" customWidth="1"/>
    <col min="14567" max="14567" width="10.875" style="1" customWidth="1"/>
    <col min="14568" max="14568" width="12.375" style="1" customWidth="1"/>
    <col min="14569" max="14569" width="16.5" style="1" customWidth="1"/>
    <col min="14570" max="14570" width="14.125" style="1" customWidth="1"/>
    <col min="14571" max="14571" width="9" style="1" bestFit="1" customWidth="1"/>
    <col min="14572" max="14815" width="9" style="1"/>
    <col min="14816" max="14816" width="4.625" style="1" customWidth="1"/>
    <col min="14817" max="14817" width="5.625" style="1" customWidth="1"/>
    <col min="14818" max="14819" width="8.75" style="1" customWidth="1"/>
    <col min="14820" max="14820" width="23.875" style="1" customWidth="1"/>
    <col min="14821" max="14821" width="11.625" style="1" customWidth="1"/>
    <col min="14822" max="14822" width="6.125" style="1" customWidth="1"/>
    <col min="14823" max="14823" width="10.875" style="1" customWidth="1"/>
    <col min="14824" max="14824" width="12.375" style="1" customWidth="1"/>
    <col min="14825" max="14825" width="16.5" style="1" customWidth="1"/>
    <col min="14826" max="14826" width="14.125" style="1" customWidth="1"/>
    <col min="14827" max="14827" width="9" style="1" bestFit="1" customWidth="1"/>
    <col min="14828" max="15071" width="9" style="1"/>
    <col min="15072" max="15072" width="4.625" style="1" customWidth="1"/>
    <col min="15073" max="15073" width="5.625" style="1" customWidth="1"/>
    <col min="15074" max="15075" width="8.75" style="1" customWidth="1"/>
    <col min="15076" max="15076" width="23.875" style="1" customWidth="1"/>
    <col min="15077" max="15077" width="11.625" style="1" customWidth="1"/>
    <col min="15078" max="15078" width="6.125" style="1" customWidth="1"/>
    <col min="15079" max="15079" width="10.875" style="1" customWidth="1"/>
    <col min="15080" max="15080" width="12.375" style="1" customWidth="1"/>
    <col min="15081" max="15081" width="16.5" style="1" customWidth="1"/>
    <col min="15082" max="15082" width="14.125" style="1" customWidth="1"/>
    <col min="15083" max="15083" width="9" style="1" bestFit="1" customWidth="1"/>
    <col min="15084" max="15327" width="9" style="1"/>
    <col min="15328" max="15328" width="4.625" style="1" customWidth="1"/>
    <col min="15329" max="15329" width="5.625" style="1" customWidth="1"/>
    <col min="15330" max="15331" width="8.75" style="1" customWidth="1"/>
    <col min="15332" max="15332" width="23.875" style="1" customWidth="1"/>
    <col min="15333" max="15333" width="11.625" style="1" customWidth="1"/>
    <col min="15334" max="15334" width="6.125" style="1" customWidth="1"/>
    <col min="15335" max="15335" width="10.875" style="1" customWidth="1"/>
    <col min="15336" max="15336" width="12.375" style="1" customWidth="1"/>
    <col min="15337" max="15337" width="16.5" style="1" customWidth="1"/>
    <col min="15338" max="15338" width="14.125" style="1" customWidth="1"/>
    <col min="15339" max="15339" width="9" style="1" bestFit="1" customWidth="1"/>
    <col min="15340" max="15583" width="9" style="1"/>
    <col min="15584" max="15584" width="4.625" style="1" customWidth="1"/>
    <col min="15585" max="15585" width="5.625" style="1" customWidth="1"/>
    <col min="15586" max="15587" width="8.75" style="1" customWidth="1"/>
    <col min="15588" max="15588" width="23.875" style="1" customWidth="1"/>
    <col min="15589" max="15589" width="11.625" style="1" customWidth="1"/>
    <col min="15590" max="15590" width="6.125" style="1" customWidth="1"/>
    <col min="15591" max="15591" width="10.875" style="1" customWidth="1"/>
    <col min="15592" max="15592" width="12.375" style="1" customWidth="1"/>
    <col min="15593" max="15593" width="16.5" style="1" customWidth="1"/>
    <col min="15594" max="15594" width="14.125" style="1" customWidth="1"/>
    <col min="15595" max="15595" width="9" style="1" bestFit="1" customWidth="1"/>
    <col min="15596" max="15839" width="9" style="1"/>
    <col min="15840" max="15840" width="4.625" style="1" customWidth="1"/>
    <col min="15841" max="15841" width="5.625" style="1" customWidth="1"/>
    <col min="15842" max="15843" width="8.75" style="1" customWidth="1"/>
    <col min="15844" max="15844" width="23.875" style="1" customWidth="1"/>
    <col min="15845" max="15845" width="11.625" style="1" customWidth="1"/>
    <col min="15846" max="15846" width="6.125" style="1" customWidth="1"/>
    <col min="15847" max="15847" width="10.875" style="1" customWidth="1"/>
    <col min="15848" max="15848" width="12.375" style="1" customWidth="1"/>
    <col min="15849" max="15849" width="16.5" style="1" customWidth="1"/>
    <col min="15850" max="15850" width="14.125" style="1" customWidth="1"/>
    <col min="15851" max="15851" width="9" style="1" bestFit="1" customWidth="1"/>
    <col min="15852" max="16095" width="9" style="1"/>
    <col min="16096" max="16096" width="4.625" style="1" customWidth="1"/>
    <col min="16097" max="16097" width="5.625" style="1" customWidth="1"/>
    <col min="16098" max="16099" width="8.75" style="1" customWidth="1"/>
    <col min="16100" max="16100" width="23.875" style="1" customWidth="1"/>
    <col min="16101" max="16101" width="11.625" style="1" customWidth="1"/>
    <col min="16102" max="16102" width="6.125" style="1" customWidth="1"/>
    <col min="16103" max="16103" width="10.875" style="1" customWidth="1"/>
    <col min="16104" max="16104" width="12.375" style="1" customWidth="1"/>
    <col min="16105" max="16105" width="16.5" style="1" customWidth="1"/>
    <col min="16106" max="16106" width="14.125" style="1" customWidth="1"/>
    <col min="16107" max="16107" width="9" style="1" bestFit="1" customWidth="1"/>
    <col min="16108" max="16384" width="9" style="1"/>
  </cols>
  <sheetData>
    <row r="1" spans="1:11" ht="23.25" customHeight="1" x14ac:dyDescent="0.3">
      <c r="A1" s="531" t="s">
        <v>1127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1" s="12" customFormat="1" ht="23.25" customHeight="1" x14ac:dyDescent="0.3">
      <c r="A2" s="531"/>
      <c r="B2" s="531"/>
      <c r="C2" s="531"/>
      <c r="D2" s="531"/>
      <c r="E2" s="531"/>
      <c r="F2" s="531"/>
      <c r="G2" s="531"/>
      <c r="H2" s="531"/>
      <c r="I2" s="531"/>
      <c r="J2" s="531"/>
    </row>
    <row r="3" spans="1:11" s="53" customFormat="1" ht="21.75" customHeight="1" thickBot="1" x14ac:dyDescent="0.35">
      <c r="A3" s="58"/>
      <c r="B3" s="57"/>
      <c r="C3" s="57"/>
      <c r="D3" s="56"/>
      <c r="E3" s="55"/>
      <c r="F3" s="55"/>
      <c r="G3" s="55"/>
      <c r="I3" s="90">
        <f>SUM(I6:I35)-I5</f>
        <v>0</v>
      </c>
      <c r="J3" s="54" t="s">
        <v>116</v>
      </c>
    </row>
    <row r="4" spans="1:11" s="53" customFormat="1" ht="28.5" customHeight="1" x14ac:dyDescent="0.3">
      <c r="A4" s="478" t="s">
        <v>994</v>
      </c>
      <c r="B4" s="411" t="s">
        <v>115</v>
      </c>
      <c r="C4" s="412" t="s">
        <v>114</v>
      </c>
      <c r="D4" s="413" t="s">
        <v>113</v>
      </c>
      <c r="E4" s="413" t="s">
        <v>112</v>
      </c>
      <c r="F4" s="411" t="s">
        <v>111</v>
      </c>
      <c r="G4" s="414" t="s">
        <v>1133</v>
      </c>
      <c r="H4" s="415" t="s">
        <v>110</v>
      </c>
      <c r="I4" s="415" t="s">
        <v>1125</v>
      </c>
      <c r="J4" s="416" t="s">
        <v>109</v>
      </c>
    </row>
    <row r="5" spans="1:11" s="202" customFormat="1" ht="18.95" customHeight="1" x14ac:dyDescent="0.3">
      <c r="A5" s="565" t="s">
        <v>995</v>
      </c>
      <c r="B5" s="566"/>
      <c r="C5" s="566"/>
      <c r="D5" s="566"/>
      <c r="E5" s="566"/>
      <c r="F5" s="566"/>
      <c r="G5" s="566"/>
      <c r="H5" s="566"/>
      <c r="I5" s="89">
        <f>SUM(I6:I35)</f>
        <v>0</v>
      </c>
      <c r="J5" s="479"/>
      <c r="K5" s="353"/>
    </row>
    <row r="6" spans="1:11" s="190" customFormat="1" ht="18.95" customHeight="1" x14ac:dyDescent="0.3">
      <c r="A6" s="562" t="s">
        <v>994</v>
      </c>
      <c r="B6" s="107">
        <v>1</v>
      </c>
      <c r="C6" s="393" t="s">
        <v>953</v>
      </c>
      <c r="D6" s="354" t="s">
        <v>952</v>
      </c>
      <c r="E6" s="19" t="s">
        <v>1047</v>
      </c>
      <c r="F6" s="29" t="s">
        <v>30</v>
      </c>
      <c r="G6" s="28">
        <v>30000</v>
      </c>
      <c r="H6" s="37"/>
      <c r="I6" s="361">
        <f>G6*H6</f>
        <v>0</v>
      </c>
      <c r="J6" s="523" t="s">
        <v>996</v>
      </c>
    </row>
    <row r="7" spans="1:11" s="190" customFormat="1" ht="18.95" customHeight="1" x14ac:dyDescent="0.3">
      <c r="A7" s="563"/>
      <c r="B7" s="107">
        <v>2</v>
      </c>
      <c r="C7" s="393" t="s">
        <v>951</v>
      </c>
      <c r="D7" s="354" t="s">
        <v>950</v>
      </c>
      <c r="E7" s="19" t="s">
        <v>949</v>
      </c>
      <c r="F7" s="29" t="s">
        <v>930</v>
      </c>
      <c r="G7" s="28">
        <v>72000</v>
      </c>
      <c r="H7" s="37"/>
      <c r="I7" s="361">
        <f t="shared" ref="I7:I35" si="0">G7*H7</f>
        <v>0</v>
      </c>
      <c r="J7" s="523" t="s">
        <v>996</v>
      </c>
    </row>
    <row r="8" spans="1:11" s="190" customFormat="1" ht="18.95" customHeight="1" x14ac:dyDescent="0.3">
      <c r="A8" s="563"/>
      <c r="B8" s="107">
        <v>3</v>
      </c>
      <c r="C8" s="393" t="s">
        <v>948</v>
      </c>
      <c r="D8" s="354" t="s">
        <v>947</v>
      </c>
      <c r="E8" s="19" t="s">
        <v>946</v>
      </c>
      <c r="F8" s="29" t="s">
        <v>930</v>
      </c>
      <c r="G8" s="28">
        <v>21600</v>
      </c>
      <c r="H8" s="37"/>
      <c r="I8" s="361">
        <f t="shared" si="0"/>
        <v>0</v>
      </c>
      <c r="J8" s="523" t="s">
        <v>996</v>
      </c>
    </row>
    <row r="9" spans="1:11" s="190" customFormat="1" ht="18.95" customHeight="1" x14ac:dyDescent="0.3">
      <c r="A9" s="563"/>
      <c r="B9" s="107">
        <v>4</v>
      </c>
      <c r="C9" s="393" t="s">
        <v>945</v>
      </c>
      <c r="D9" s="355" t="s">
        <v>1046</v>
      </c>
      <c r="E9" s="19" t="s">
        <v>944</v>
      </c>
      <c r="F9" s="29" t="s">
        <v>91</v>
      </c>
      <c r="G9" s="28">
        <v>252</v>
      </c>
      <c r="H9" s="37"/>
      <c r="I9" s="361">
        <f t="shared" si="0"/>
        <v>0</v>
      </c>
      <c r="J9" s="523" t="s">
        <v>996</v>
      </c>
    </row>
    <row r="10" spans="1:11" s="190" customFormat="1" ht="18.95" customHeight="1" x14ac:dyDescent="0.3">
      <c r="A10" s="563"/>
      <c r="B10" s="107">
        <v>5</v>
      </c>
      <c r="C10" s="393" t="s">
        <v>943</v>
      </c>
      <c r="D10" s="355" t="s">
        <v>942</v>
      </c>
      <c r="E10" s="34" t="s">
        <v>941</v>
      </c>
      <c r="F10" s="33" t="s">
        <v>930</v>
      </c>
      <c r="G10" s="32">
        <v>500</v>
      </c>
      <c r="H10" s="37"/>
      <c r="I10" s="361">
        <f t="shared" si="0"/>
        <v>0</v>
      </c>
      <c r="J10" s="523" t="s">
        <v>996</v>
      </c>
    </row>
    <row r="11" spans="1:11" s="190" customFormat="1" ht="18.95" customHeight="1" x14ac:dyDescent="0.3">
      <c r="A11" s="563"/>
      <c r="B11" s="107">
        <v>6</v>
      </c>
      <c r="C11" s="393" t="s">
        <v>940</v>
      </c>
      <c r="D11" s="355" t="s">
        <v>939</v>
      </c>
      <c r="E11" s="34" t="s">
        <v>938</v>
      </c>
      <c r="F11" s="33" t="s">
        <v>5</v>
      </c>
      <c r="G11" s="32">
        <v>3</v>
      </c>
      <c r="H11" s="37"/>
      <c r="I11" s="361">
        <f t="shared" si="0"/>
        <v>0</v>
      </c>
      <c r="J11" s="523" t="s">
        <v>996</v>
      </c>
    </row>
    <row r="12" spans="1:11" s="190" customFormat="1" ht="18.95" customHeight="1" x14ac:dyDescent="0.3">
      <c r="A12" s="563"/>
      <c r="B12" s="107">
        <v>7</v>
      </c>
      <c r="C12" s="393" t="s">
        <v>1044</v>
      </c>
      <c r="D12" s="355" t="s">
        <v>937</v>
      </c>
      <c r="E12" s="19" t="s">
        <v>936</v>
      </c>
      <c r="F12" s="406" t="s">
        <v>930</v>
      </c>
      <c r="G12" s="356">
        <v>3</v>
      </c>
      <c r="H12" s="37"/>
      <c r="I12" s="361">
        <f t="shared" si="0"/>
        <v>0</v>
      </c>
      <c r="J12" s="523" t="s">
        <v>996</v>
      </c>
    </row>
    <row r="13" spans="1:11" s="190" customFormat="1" ht="18.95" customHeight="1" x14ac:dyDescent="0.3">
      <c r="A13" s="563"/>
      <c r="B13" s="107">
        <v>8</v>
      </c>
      <c r="C13" s="15" t="s">
        <v>1045</v>
      </c>
      <c r="D13" s="357" t="s">
        <v>935</v>
      </c>
      <c r="E13" s="19" t="s">
        <v>934</v>
      </c>
      <c r="F13" s="406" t="s">
        <v>930</v>
      </c>
      <c r="G13" s="358">
        <v>250</v>
      </c>
      <c r="H13" s="37"/>
      <c r="I13" s="361">
        <f t="shared" si="0"/>
        <v>0</v>
      </c>
      <c r="J13" s="523" t="s">
        <v>996</v>
      </c>
      <c r="K13" s="477"/>
    </row>
    <row r="14" spans="1:11" s="190" customFormat="1" ht="18.95" customHeight="1" x14ac:dyDescent="0.3">
      <c r="A14" s="563"/>
      <c r="B14" s="107">
        <v>9</v>
      </c>
      <c r="C14" s="15" t="s">
        <v>933</v>
      </c>
      <c r="D14" s="357" t="s">
        <v>932</v>
      </c>
      <c r="E14" s="19" t="s">
        <v>931</v>
      </c>
      <c r="F14" s="406" t="s">
        <v>930</v>
      </c>
      <c r="G14" s="358">
        <v>800</v>
      </c>
      <c r="H14" s="37"/>
      <c r="I14" s="361">
        <f t="shared" si="0"/>
        <v>0</v>
      </c>
      <c r="J14" s="523" t="s">
        <v>996</v>
      </c>
    </row>
    <row r="15" spans="1:11" s="190" customFormat="1" ht="18.95" customHeight="1" x14ac:dyDescent="0.3">
      <c r="A15" s="563"/>
      <c r="B15" s="107">
        <v>10</v>
      </c>
      <c r="C15" s="227" t="s">
        <v>993</v>
      </c>
      <c r="D15" s="359" t="s">
        <v>992</v>
      </c>
      <c r="E15" s="360">
        <v>20</v>
      </c>
      <c r="F15" s="350" t="s">
        <v>5</v>
      </c>
      <c r="G15" s="349">
        <v>480</v>
      </c>
      <c r="H15" s="475"/>
      <c r="I15" s="476">
        <f t="shared" si="0"/>
        <v>0</v>
      </c>
      <c r="J15" s="480" t="s">
        <v>1014</v>
      </c>
    </row>
    <row r="16" spans="1:11" s="190" customFormat="1" ht="18.95" customHeight="1" x14ac:dyDescent="0.3">
      <c r="A16" s="563"/>
      <c r="B16" s="107">
        <v>11</v>
      </c>
      <c r="C16" s="227" t="s">
        <v>991</v>
      </c>
      <c r="D16" s="359" t="s">
        <v>990</v>
      </c>
      <c r="E16" s="360">
        <v>20</v>
      </c>
      <c r="F16" s="350" t="s">
        <v>5</v>
      </c>
      <c r="G16" s="349">
        <v>300</v>
      </c>
      <c r="H16" s="37"/>
      <c r="I16" s="198">
        <f t="shared" si="0"/>
        <v>0</v>
      </c>
      <c r="J16" s="480" t="s">
        <v>1027</v>
      </c>
    </row>
    <row r="17" spans="1:11" s="190" customFormat="1" ht="18.95" customHeight="1" x14ac:dyDescent="0.3">
      <c r="A17" s="563"/>
      <c r="B17" s="107">
        <v>12</v>
      </c>
      <c r="C17" s="227" t="s">
        <v>989</v>
      </c>
      <c r="D17" s="359" t="s">
        <v>988</v>
      </c>
      <c r="E17" s="360" t="s">
        <v>987</v>
      </c>
      <c r="F17" s="350" t="s">
        <v>68</v>
      </c>
      <c r="G17" s="349">
        <v>231</v>
      </c>
      <c r="H17" s="31"/>
      <c r="I17" s="198">
        <f t="shared" si="0"/>
        <v>0</v>
      </c>
      <c r="J17" s="480" t="s">
        <v>1028</v>
      </c>
    </row>
    <row r="18" spans="1:11" s="190" customFormat="1" ht="18.95" customHeight="1" x14ac:dyDescent="0.3">
      <c r="A18" s="563"/>
      <c r="B18" s="107">
        <v>13</v>
      </c>
      <c r="C18" s="343" t="s">
        <v>1048</v>
      </c>
      <c r="D18" s="352" t="s">
        <v>986</v>
      </c>
      <c r="E18" s="351" t="s">
        <v>9</v>
      </c>
      <c r="F18" s="350" t="s">
        <v>5</v>
      </c>
      <c r="G18" s="349">
        <v>560</v>
      </c>
      <c r="H18" s="339"/>
      <c r="I18" s="198">
        <f t="shared" si="0"/>
        <v>0</v>
      </c>
      <c r="J18" s="481" t="s">
        <v>954</v>
      </c>
    </row>
    <row r="19" spans="1:11" s="190" customFormat="1" ht="18.95" customHeight="1" x14ac:dyDescent="0.3">
      <c r="A19" s="563"/>
      <c r="B19" s="107">
        <v>14</v>
      </c>
      <c r="C19" s="343" t="s">
        <v>985</v>
      </c>
      <c r="D19" s="352" t="s">
        <v>984</v>
      </c>
      <c r="E19" s="351" t="s">
        <v>9</v>
      </c>
      <c r="F19" s="350" t="s">
        <v>5</v>
      </c>
      <c r="G19" s="349">
        <v>1300</v>
      </c>
      <c r="H19" s="339"/>
      <c r="I19" s="198">
        <f t="shared" si="0"/>
        <v>0</v>
      </c>
      <c r="J19" s="481" t="s">
        <v>954</v>
      </c>
    </row>
    <row r="20" spans="1:11" s="190" customFormat="1" ht="18.95" customHeight="1" x14ac:dyDescent="0.3">
      <c r="A20" s="563"/>
      <c r="B20" s="107">
        <v>15</v>
      </c>
      <c r="C20" s="343" t="s">
        <v>983</v>
      </c>
      <c r="D20" s="200" t="s">
        <v>982</v>
      </c>
      <c r="E20" s="351" t="s">
        <v>9</v>
      </c>
      <c r="F20" s="350" t="s">
        <v>5</v>
      </c>
      <c r="G20" s="349">
        <v>60</v>
      </c>
      <c r="H20" s="339"/>
      <c r="I20" s="198">
        <f t="shared" si="0"/>
        <v>0</v>
      </c>
      <c r="J20" s="481" t="s">
        <v>954</v>
      </c>
    </row>
    <row r="21" spans="1:11" s="190" customFormat="1" ht="18.95" customHeight="1" x14ac:dyDescent="0.3">
      <c r="A21" s="563"/>
      <c r="B21" s="107">
        <v>16</v>
      </c>
      <c r="C21" s="343" t="s">
        <v>981</v>
      </c>
      <c r="D21" s="352" t="s">
        <v>980</v>
      </c>
      <c r="E21" s="351">
        <v>240</v>
      </c>
      <c r="F21" s="350" t="s">
        <v>5</v>
      </c>
      <c r="G21" s="349">
        <v>1920</v>
      </c>
      <c r="H21" s="339"/>
      <c r="I21" s="198">
        <f t="shared" si="0"/>
        <v>0</v>
      </c>
      <c r="J21" s="481" t="s">
        <v>954</v>
      </c>
    </row>
    <row r="22" spans="1:11" s="190" customFormat="1" ht="18.95" customHeight="1" x14ac:dyDescent="0.3">
      <c r="A22" s="563"/>
      <c r="B22" s="107">
        <v>17</v>
      </c>
      <c r="C22" s="343" t="s">
        <v>979</v>
      </c>
      <c r="D22" s="352" t="s">
        <v>978</v>
      </c>
      <c r="E22" s="351">
        <v>60</v>
      </c>
      <c r="F22" s="350" t="s">
        <v>5</v>
      </c>
      <c r="G22" s="349">
        <v>1860</v>
      </c>
      <c r="H22" s="339"/>
      <c r="I22" s="198">
        <f t="shared" si="0"/>
        <v>0</v>
      </c>
      <c r="J22" s="481" t="s">
        <v>954</v>
      </c>
    </row>
    <row r="23" spans="1:11" s="190" customFormat="1" ht="18.95" customHeight="1" x14ac:dyDescent="0.3">
      <c r="A23" s="563"/>
      <c r="B23" s="107">
        <v>18</v>
      </c>
      <c r="C23" s="343" t="s">
        <v>977</v>
      </c>
      <c r="D23" s="352" t="s">
        <v>976</v>
      </c>
      <c r="E23" s="351">
        <v>30</v>
      </c>
      <c r="F23" s="350" t="s">
        <v>68</v>
      </c>
      <c r="G23" s="349">
        <v>600</v>
      </c>
      <c r="H23" s="339"/>
      <c r="I23" s="198">
        <f t="shared" si="0"/>
        <v>0</v>
      </c>
      <c r="J23" s="481" t="s">
        <v>954</v>
      </c>
    </row>
    <row r="24" spans="1:11" s="190" customFormat="1" ht="18.95" customHeight="1" x14ac:dyDescent="0.3">
      <c r="A24" s="563"/>
      <c r="B24" s="107">
        <v>19</v>
      </c>
      <c r="C24" s="343" t="s">
        <v>975</v>
      </c>
      <c r="D24" s="352" t="s">
        <v>974</v>
      </c>
      <c r="E24" s="351">
        <v>30</v>
      </c>
      <c r="F24" s="350" t="s">
        <v>68</v>
      </c>
      <c r="G24" s="349">
        <v>600</v>
      </c>
      <c r="H24" s="339"/>
      <c r="I24" s="198">
        <f t="shared" si="0"/>
        <v>0</v>
      </c>
      <c r="J24" s="481" t="s">
        <v>954</v>
      </c>
    </row>
    <row r="25" spans="1:11" s="190" customFormat="1" ht="18.95" customHeight="1" x14ac:dyDescent="0.3">
      <c r="A25" s="563"/>
      <c r="B25" s="107">
        <v>20</v>
      </c>
      <c r="C25" s="343" t="s">
        <v>973</v>
      </c>
      <c r="D25" s="352" t="s">
        <v>972</v>
      </c>
      <c r="E25" s="351">
        <v>30</v>
      </c>
      <c r="F25" s="350" t="s">
        <v>68</v>
      </c>
      <c r="G25" s="349">
        <v>600</v>
      </c>
      <c r="H25" s="339"/>
      <c r="I25" s="198">
        <f t="shared" si="0"/>
        <v>0</v>
      </c>
      <c r="J25" s="481" t="s">
        <v>954</v>
      </c>
    </row>
    <row r="26" spans="1:11" s="190" customFormat="1" ht="18.95" customHeight="1" x14ac:dyDescent="0.3">
      <c r="A26" s="563"/>
      <c r="B26" s="107">
        <v>21</v>
      </c>
      <c r="C26" s="343" t="s">
        <v>971</v>
      </c>
      <c r="D26" s="352" t="s">
        <v>970</v>
      </c>
      <c r="E26" s="351">
        <v>30</v>
      </c>
      <c r="F26" s="350" t="s">
        <v>68</v>
      </c>
      <c r="G26" s="349">
        <v>600</v>
      </c>
      <c r="H26" s="339"/>
      <c r="I26" s="198">
        <f t="shared" si="0"/>
        <v>0</v>
      </c>
      <c r="J26" s="481" t="s">
        <v>954</v>
      </c>
      <c r="K26" s="340"/>
    </row>
    <row r="27" spans="1:11" s="190" customFormat="1" ht="18.95" customHeight="1" x14ac:dyDescent="0.3">
      <c r="A27" s="563"/>
      <c r="B27" s="107">
        <v>22</v>
      </c>
      <c r="C27" s="343" t="s">
        <v>969</v>
      </c>
      <c r="D27" s="352" t="s">
        <v>968</v>
      </c>
      <c r="E27" s="351">
        <v>30</v>
      </c>
      <c r="F27" s="350" t="s">
        <v>68</v>
      </c>
      <c r="G27" s="349">
        <v>600</v>
      </c>
      <c r="H27" s="339"/>
      <c r="I27" s="198">
        <f t="shared" si="0"/>
        <v>0</v>
      </c>
      <c r="J27" s="481" t="s">
        <v>954</v>
      </c>
      <c r="K27" s="340"/>
    </row>
    <row r="28" spans="1:11" s="190" customFormat="1" ht="18.95" customHeight="1" x14ac:dyDescent="0.3">
      <c r="A28" s="563"/>
      <c r="B28" s="107">
        <v>23</v>
      </c>
      <c r="C28" s="343" t="s">
        <v>967</v>
      </c>
      <c r="D28" s="352" t="s">
        <v>1049</v>
      </c>
      <c r="E28" s="351">
        <v>30</v>
      </c>
      <c r="F28" s="350" t="s">
        <v>68</v>
      </c>
      <c r="G28" s="349">
        <v>600</v>
      </c>
      <c r="H28" s="339"/>
      <c r="I28" s="198">
        <f t="shared" si="0"/>
        <v>0</v>
      </c>
      <c r="J28" s="481" t="s">
        <v>954</v>
      </c>
      <c r="K28" s="340"/>
    </row>
    <row r="29" spans="1:11" s="190" customFormat="1" ht="18.95" customHeight="1" x14ac:dyDescent="0.3">
      <c r="A29" s="563"/>
      <c r="B29" s="107">
        <v>24</v>
      </c>
      <c r="C29" s="343" t="s">
        <v>966</v>
      </c>
      <c r="D29" s="352" t="s">
        <v>965</v>
      </c>
      <c r="E29" s="351">
        <v>30</v>
      </c>
      <c r="F29" s="350" t="s">
        <v>68</v>
      </c>
      <c r="G29" s="349">
        <v>600</v>
      </c>
      <c r="H29" s="339"/>
      <c r="I29" s="198">
        <f t="shared" si="0"/>
        <v>0</v>
      </c>
      <c r="J29" s="481" t="s">
        <v>954</v>
      </c>
      <c r="K29" s="340"/>
    </row>
    <row r="30" spans="1:11" s="190" customFormat="1" ht="18.95" customHeight="1" x14ac:dyDescent="0.3">
      <c r="A30" s="563"/>
      <c r="B30" s="107">
        <v>25</v>
      </c>
      <c r="C30" s="343" t="s">
        <v>964</v>
      </c>
      <c r="D30" s="352" t="s">
        <v>963</v>
      </c>
      <c r="E30" s="351">
        <v>250</v>
      </c>
      <c r="F30" s="350" t="s">
        <v>68</v>
      </c>
      <c r="G30" s="349">
        <v>500</v>
      </c>
      <c r="H30" s="339"/>
      <c r="I30" s="198">
        <f t="shared" si="0"/>
        <v>0</v>
      </c>
      <c r="J30" s="481" t="s">
        <v>954</v>
      </c>
      <c r="K30" s="340"/>
    </row>
    <row r="31" spans="1:11" s="190" customFormat="1" ht="18.95" customHeight="1" x14ac:dyDescent="0.3">
      <c r="A31" s="563"/>
      <c r="B31" s="107">
        <v>26</v>
      </c>
      <c r="C31" s="343" t="s">
        <v>962</v>
      </c>
      <c r="D31" s="200" t="s">
        <v>961</v>
      </c>
      <c r="E31" s="344" t="s">
        <v>1053</v>
      </c>
      <c r="F31" s="342" t="s">
        <v>1057</v>
      </c>
      <c r="G31" s="341">
        <v>60</v>
      </c>
      <c r="H31" s="37"/>
      <c r="I31" s="198">
        <f t="shared" si="0"/>
        <v>0</v>
      </c>
      <c r="J31" s="481" t="s">
        <v>954</v>
      </c>
      <c r="K31" s="340"/>
    </row>
    <row r="32" spans="1:11" s="190" customFormat="1" ht="18.95" customHeight="1" x14ac:dyDescent="0.3">
      <c r="A32" s="563"/>
      <c r="B32" s="107">
        <v>27</v>
      </c>
      <c r="C32" s="343" t="s">
        <v>1058</v>
      </c>
      <c r="D32" s="200" t="s">
        <v>1052</v>
      </c>
      <c r="E32" s="344" t="s">
        <v>1054</v>
      </c>
      <c r="F32" s="342" t="s">
        <v>1055</v>
      </c>
      <c r="G32" s="341">
        <v>60</v>
      </c>
      <c r="H32" s="37"/>
      <c r="I32" s="198">
        <f t="shared" si="0"/>
        <v>0</v>
      </c>
      <c r="J32" s="481" t="s">
        <v>954</v>
      </c>
      <c r="K32" s="340"/>
    </row>
    <row r="33" spans="1:11" s="190" customFormat="1" ht="18.95" customHeight="1" x14ac:dyDescent="0.3">
      <c r="A33" s="563"/>
      <c r="B33" s="107">
        <v>28</v>
      </c>
      <c r="C33" s="343" t="s">
        <v>960</v>
      </c>
      <c r="D33" s="348" t="s">
        <v>959</v>
      </c>
      <c r="E33" s="347" t="s">
        <v>958</v>
      </c>
      <c r="F33" s="346" t="s">
        <v>5</v>
      </c>
      <c r="G33" s="345">
        <v>4235</v>
      </c>
      <c r="H33" s="339"/>
      <c r="I33" s="198">
        <f t="shared" si="0"/>
        <v>0</v>
      </c>
      <c r="J33" s="481" t="s">
        <v>954</v>
      </c>
      <c r="K33" s="340"/>
    </row>
    <row r="34" spans="1:11" s="190" customFormat="1" ht="18.95" customHeight="1" x14ac:dyDescent="0.3">
      <c r="A34" s="563"/>
      <c r="B34" s="107">
        <v>29</v>
      </c>
      <c r="C34" s="343" t="s">
        <v>957</v>
      </c>
      <c r="D34" s="200" t="s">
        <v>1050</v>
      </c>
      <c r="E34" s="344" t="s">
        <v>956</v>
      </c>
      <c r="F34" s="342" t="s">
        <v>5</v>
      </c>
      <c r="G34" s="341">
        <v>20</v>
      </c>
      <c r="H34" s="339"/>
      <c r="I34" s="198">
        <f t="shared" si="0"/>
        <v>0</v>
      </c>
      <c r="J34" s="481" t="s">
        <v>954</v>
      </c>
      <c r="K34" s="12"/>
    </row>
    <row r="35" spans="1:11" s="190" customFormat="1" ht="18.95" customHeight="1" thickBot="1" x14ac:dyDescent="0.35">
      <c r="A35" s="564"/>
      <c r="B35" s="433">
        <v>30</v>
      </c>
      <c r="C35" s="482" t="s">
        <v>955</v>
      </c>
      <c r="D35" s="483" t="s">
        <v>1051</v>
      </c>
      <c r="E35" s="484" t="s">
        <v>9</v>
      </c>
      <c r="F35" s="485" t="s">
        <v>5</v>
      </c>
      <c r="G35" s="486">
        <v>20</v>
      </c>
      <c r="H35" s="487"/>
      <c r="I35" s="488">
        <f t="shared" si="0"/>
        <v>0</v>
      </c>
      <c r="J35" s="489" t="s">
        <v>954</v>
      </c>
      <c r="K35" s="12"/>
    </row>
    <row r="36" spans="1:11" s="62" customFormat="1" ht="6.75" customHeight="1" x14ac:dyDescent="0.3">
      <c r="A36" s="63"/>
      <c r="B36" s="63"/>
      <c r="C36" s="338" t="s">
        <v>1056</v>
      </c>
      <c r="D36" s="158"/>
      <c r="E36" s="65"/>
      <c r="F36" s="65"/>
      <c r="G36" s="135"/>
      <c r="H36" s="337"/>
      <c r="I36" s="336"/>
      <c r="J36" s="66"/>
    </row>
    <row r="37" spans="1:11" ht="16.5" x14ac:dyDescent="0.15">
      <c r="A37" s="1"/>
      <c r="B37" s="157" t="s">
        <v>3</v>
      </c>
      <c r="C37" s="64"/>
      <c r="D37" s="150"/>
      <c r="E37" s="150"/>
      <c r="F37" s="150"/>
      <c r="G37" s="4"/>
      <c r="H37" s="155"/>
      <c r="I37" s="335"/>
      <c r="J37" s="334"/>
      <c r="K37" s="152"/>
    </row>
    <row r="38" spans="1:11" s="62" customFormat="1" ht="16.5" x14ac:dyDescent="0.15">
      <c r="B38" s="5" t="s">
        <v>929</v>
      </c>
      <c r="C38" s="156"/>
      <c r="D38" s="150"/>
      <c r="E38" s="150"/>
      <c r="F38" s="150"/>
      <c r="G38" s="150"/>
      <c r="H38" s="1"/>
      <c r="I38" s="69"/>
      <c r="J38" s="333"/>
      <c r="K38" s="66"/>
    </row>
    <row r="39" spans="1:11" s="8" customFormat="1" ht="16.5" x14ac:dyDescent="0.15">
      <c r="A39" s="5"/>
      <c r="B39" s="9"/>
      <c r="C39" s="310"/>
      <c r="D39" s="70"/>
      <c r="E39" s="70"/>
      <c r="F39" s="70"/>
      <c r="G39" s="1"/>
      <c r="H39" s="311"/>
      <c r="I39" s="311"/>
      <c r="J39" s="1"/>
    </row>
    <row r="40" spans="1:11" s="8" customFormat="1" ht="16.5" x14ac:dyDescent="0.15">
      <c r="A40" s="5"/>
      <c r="B40" s="9"/>
      <c r="C40" s="310"/>
      <c r="D40" s="70"/>
      <c r="E40" s="70"/>
      <c r="F40" s="70"/>
      <c r="G40" s="1"/>
      <c r="H40" s="311"/>
      <c r="I40" s="311"/>
      <c r="J40" s="1"/>
    </row>
    <row r="41" spans="1:11" s="62" customFormat="1" x14ac:dyDescent="0.3">
      <c r="A41" s="329"/>
      <c r="B41" s="6"/>
      <c r="C41" s="139"/>
      <c r="D41" s="332"/>
      <c r="E41" s="65"/>
      <c r="F41" s="65"/>
      <c r="G41" s="135"/>
      <c r="H41" s="331"/>
      <c r="I41" s="330"/>
      <c r="J41" s="66"/>
    </row>
    <row r="42" spans="1:11" s="62" customFormat="1" x14ac:dyDescent="0.3">
      <c r="A42" s="329"/>
      <c r="B42" s="64"/>
      <c r="C42" s="139"/>
      <c r="D42" s="332"/>
      <c r="E42" s="65"/>
      <c r="F42" s="65"/>
      <c r="G42" s="135"/>
      <c r="H42" s="331"/>
      <c r="I42" s="330"/>
      <c r="J42" s="66"/>
    </row>
    <row r="43" spans="1:11" s="62" customFormat="1" x14ac:dyDescent="0.3">
      <c r="A43" s="329"/>
      <c r="B43" s="64"/>
      <c r="C43" s="139"/>
      <c r="D43" s="332"/>
      <c r="E43" s="65"/>
      <c r="F43" s="65"/>
      <c r="G43" s="135"/>
      <c r="H43" s="331"/>
      <c r="I43" s="330"/>
      <c r="J43" s="66"/>
    </row>
    <row r="44" spans="1:11" s="62" customFormat="1" x14ac:dyDescent="0.3">
      <c r="A44" s="329"/>
      <c r="B44" s="64"/>
      <c r="C44" s="139"/>
      <c r="D44" s="332"/>
      <c r="E44" s="65"/>
      <c r="F44" s="65"/>
      <c r="G44" s="135"/>
      <c r="H44" s="331"/>
      <c r="I44" s="330"/>
      <c r="J44" s="66"/>
    </row>
    <row r="45" spans="1:11" s="62" customFormat="1" x14ac:dyDescent="0.3">
      <c r="A45" s="329"/>
      <c r="B45" s="64"/>
      <c r="C45" s="139"/>
      <c r="D45" s="332"/>
      <c r="E45" s="65"/>
      <c r="F45" s="65"/>
      <c r="G45" s="135"/>
      <c r="H45" s="331"/>
      <c r="I45" s="330"/>
      <c r="J45" s="66"/>
    </row>
    <row r="46" spans="1:11" s="62" customFormat="1" x14ac:dyDescent="0.3">
      <c r="A46" s="329"/>
      <c r="B46" s="64"/>
      <c r="C46" s="139"/>
      <c r="D46" s="332"/>
      <c r="E46" s="65"/>
      <c r="F46" s="65"/>
      <c r="G46" s="135"/>
      <c r="H46" s="331"/>
      <c r="I46" s="330"/>
      <c r="J46" s="66"/>
    </row>
    <row r="47" spans="1:11" s="62" customFormat="1" x14ac:dyDescent="0.3">
      <c r="A47" s="329"/>
      <c r="B47" s="64"/>
      <c r="C47" s="139"/>
      <c r="D47" s="332"/>
      <c r="E47" s="65"/>
      <c r="F47" s="65"/>
      <c r="G47" s="135"/>
      <c r="H47" s="331"/>
      <c r="I47" s="330"/>
      <c r="J47" s="66"/>
    </row>
    <row r="48" spans="1:11" s="62" customFormat="1" x14ac:dyDescent="0.3">
      <c r="A48" s="329"/>
      <c r="B48" s="64"/>
      <c r="C48" s="139"/>
      <c r="D48" s="332"/>
      <c r="E48" s="65"/>
      <c r="F48" s="65"/>
      <c r="G48" s="135"/>
      <c r="H48" s="331"/>
      <c r="I48" s="330"/>
      <c r="J48" s="66"/>
    </row>
    <row r="49" spans="1:10" s="62" customFormat="1" x14ac:dyDescent="0.3">
      <c r="A49" s="329"/>
      <c r="B49" s="64"/>
      <c r="C49" s="139"/>
      <c r="D49" s="332"/>
      <c r="E49" s="65"/>
      <c r="F49" s="65"/>
      <c r="G49" s="135"/>
      <c r="H49" s="331"/>
      <c r="I49" s="330"/>
      <c r="J49" s="66"/>
    </row>
    <row r="50" spans="1:10" s="62" customFormat="1" x14ac:dyDescent="0.3">
      <c r="A50" s="329"/>
      <c r="B50" s="64"/>
      <c r="C50" s="139"/>
      <c r="D50" s="332"/>
      <c r="E50" s="65"/>
      <c r="F50" s="65"/>
      <c r="G50" s="135"/>
      <c r="H50" s="331"/>
      <c r="I50" s="330"/>
      <c r="J50" s="66"/>
    </row>
    <row r="51" spans="1:10" s="62" customFormat="1" x14ac:dyDescent="0.3">
      <c r="A51" s="329"/>
      <c r="B51" s="64"/>
      <c r="C51" s="139"/>
      <c r="D51" s="332"/>
      <c r="E51" s="65"/>
      <c r="F51" s="65"/>
      <c r="G51" s="135"/>
      <c r="H51" s="331"/>
      <c r="I51" s="330"/>
      <c r="J51" s="66"/>
    </row>
    <row r="52" spans="1:10" s="62" customFormat="1" x14ac:dyDescent="0.3">
      <c r="A52" s="329"/>
      <c r="B52" s="64"/>
      <c r="C52" s="139"/>
      <c r="D52" s="332"/>
      <c r="E52" s="65"/>
      <c r="F52" s="65"/>
      <c r="G52" s="135"/>
      <c r="H52" s="331"/>
      <c r="I52" s="330"/>
      <c r="J52" s="66"/>
    </row>
    <row r="53" spans="1:10" s="62" customFormat="1" x14ac:dyDescent="0.3">
      <c r="A53" s="329"/>
      <c r="B53" s="64"/>
      <c r="C53" s="139"/>
      <c r="D53" s="332"/>
      <c r="E53" s="65"/>
      <c r="F53" s="65"/>
      <c r="G53" s="135"/>
      <c r="H53" s="331"/>
      <c r="I53" s="330"/>
      <c r="J53" s="66"/>
    </row>
    <row r="54" spans="1:10" s="62" customFormat="1" x14ac:dyDescent="0.3">
      <c r="A54" s="329"/>
      <c r="B54" s="64"/>
      <c r="C54" s="139"/>
      <c r="D54" s="332"/>
      <c r="E54" s="65"/>
      <c r="F54" s="65"/>
      <c r="G54" s="135"/>
      <c r="H54" s="331"/>
      <c r="I54" s="330"/>
      <c r="J54" s="66"/>
    </row>
    <row r="55" spans="1:10" s="62" customFormat="1" x14ac:dyDescent="0.3">
      <c r="A55" s="329"/>
      <c r="B55" s="64"/>
      <c r="C55" s="139"/>
      <c r="D55" s="332"/>
      <c r="E55" s="65"/>
      <c r="F55" s="65"/>
      <c r="G55" s="135"/>
      <c r="H55" s="331"/>
      <c r="I55" s="330"/>
      <c r="J55" s="66"/>
    </row>
    <row r="56" spans="1:10" s="62" customFormat="1" x14ac:dyDescent="0.3">
      <c r="A56" s="329"/>
      <c r="B56" s="64"/>
      <c r="C56" s="139"/>
      <c r="D56" s="332"/>
      <c r="E56" s="65"/>
      <c r="F56" s="65"/>
      <c r="G56" s="135"/>
      <c r="H56" s="331"/>
      <c r="I56" s="330"/>
      <c r="J56" s="66"/>
    </row>
    <row r="57" spans="1:10" s="62" customFormat="1" x14ac:dyDescent="0.3">
      <c r="A57" s="329"/>
      <c r="B57" s="64"/>
      <c r="C57" s="139"/>
      <c r="D57" s="332"/>
      <c r="E57" s="65"/>
      <c r="F57" s="65"/>
      <c r="G57" s="135"/>
      <c r="H57" s="331"/>
      <c r="I57" s="330"/>
      <c r="J57" s="66"/>
    </row>
    <row r="58" spans="1:10" s="62" customFormat="1" x14ac:dyDescent="0.3">
      <c r="A58" s="329"/>
      <c r="B58" s="64"/>
      <c r="C58" s="139"/>
      <c r="D58" s="332"/>
      <c r="E58" s="65"/>
      <c r="F58" s="65"/>
      <c r="G58" s="135"/>
      <c r="H58" s="331"/>
      <c r="I58" s="330"/>
      <c r="J58" s="66"/>
    </row>
    <row r="59" spans="1:10" s="62" customFormat="1" x14ac:dyDescent="0.3">
      <c r="A59" s="329"/>
      <c r="B59" s="64"/>
      <c r="C59" s="139"/>
      <c r="D59" s="332"/>
      <c r="E59" s="65"/>
      <c r="F59" s="65"/>
      <c r="G59" s="135"/>
      <c r="H59" s="331"/>
      <c r="I59" s="330"/>
      <c r="J59" s="66"/>
    </row>
    <row r="60" spans="1:10" s="62" customFormat="1" x14ac:dyDescent="0.3">
      <c r="A60" s="329"/>
      <c r="B60" s="64"/>
      <c r="C60" s="139"/>
      <c r="D60" s="332"/>
      <c r="E60" s="65"/>
      <c r="F60" s="65"/>
      <c r="G60" s="135"/>
      <c r="H60" s="331"/>
      <c r="I60" s="330"/>
      <c r="J60" s="66"/>
    </row>
    <row r="61" spans="1:10" s="62" customFormat="1" x14ac:dyDescent="0.3">
      <c r="A61" s="329"/>
      <c r="B61" s="64"/>
      <c r="C61" s="139"/>
      <c r="D61" s="332"/>
      <c r="E61" s="65"/>
      <c r="F61" s="65"/>
      <c r="G61" s="135"/>
      <c r="H61" s="331"/>
      <c r="I61" s="330"/>
      <c r="J61" s="66"/>
    </row>
    <row r="62" spans="1:10" s="62" customFormat="1" x14ac:dyDescent="0.3">
      <c r="A62" s="329"/>
      <c r="B62" s="64"/>
      <c r="C62" s="139"/>
      <c r="D62" s="332"/>
      <c r="E62" s="65"/>
      <c r="F62" s="65"/>
      <c r="G62" s="135"/>
      <c r="H62" s="331"/>
      <c r="I62" s="330"/>
      <c r="J62" s="66"/>
    </row>
    <row r="63" spans="1:10" s="62" customFormat="1" x14ac:dyDescent="0.3">
      <c r="A63" s="329"/>
      <c r="B63" s="64"/>
      <c r="C63" s="139"/>
      <c r="D63" s="332"/>
      <c r="E63" s="65"/>
      <c r="F63" s="65"/>
      <c r="G63" s="135"/>
      <c r="H63" s="331"/>
      <c r="I63" s="330"/>
      <c r="J63" s="66"/>
    </row>
    <row r="64" spans="1:10" s="62" customFormat="1" x14ac:dyDescent="0.3">
      <c r="A64" s="329"/>
      <c r="B64" s="64"/>
      <c r="C64" s="139"/>
      <c r="D64" s="332"/>
      <c r="E64" s="65"/>
      <c r="F64" s="65"/>
      <c r="G64" s="135"/>
      <c r="H64" s="331"/>
      <c r="I64" s="330"/>
      <c r="J64" s="66"/>
    </row>
    <row r="65" spans="1:10" s="62" customFormat="1" x14ac:dyDescent="0.3">
      <c r="A65" s="329"/>
      <c r="B65" s="64"/>
      <c r="C65" s="139"/>
      <c r="D65" s="332"/>
      <c r="E65" s="65"/>
      <c r="F65" s="65"/>
      <c r="G65" s="135"/>
      <c r="H65" s="331"/>
      <c r="I65" s="330"/>
      <c r="J65" s="66"/>
    </row>
    <row r="66" spans="1:10" s="62" customFormat="1" x14ac:dyDescent="0.3">
      <c r="A66" s="329"/>
      <c r="B66" s="64"/>
      <c r="C66" s="139"/>
      <c r="D66" s="332"/>
      <c r="E66" s="65"/>
      <c r="F66" s="65"/>
      <c r="G66" s="135"/>
      <c r="H66" s="331"/>
      <c r="I66" s="330"/>
      <c r="J66" s="66"/>
    </row>
    <row r="67" spans="1:10" s="62" customFormat="1" x14ac:dyDescent="0.3">
      <c r="A67" s="329"/>
      <c r="B67" s="64"/>
      <c r="C67" s="139"/>
      <c r="D67" s="332"/>
      <c r="E67" s="65"/>
      <c r="F67" s="65"/>
      <c r="G67" s="135"/>
      <c r="H67" s="331"/>
      <c r="I67" s="330"/>
      <c r="J67" s="66"/>
    </row>
    <row r="68" spans="1:10" s="62" customFormat="1" x14ac:dyDescent="0.3">
      <c r="A68" s="329"/>
      <c r="B68" s="64"/>
      <c r="C68" s="139"/>
      <c r="D68" s="332"/>
      <c r="E68" s="65"/>
      <c r="F68" s="65"/>
      <c r="G68" s="135"/>
      <c r="H68" s="331"/>
      <c r="I68" s="330"/>
      <c r="J68" s="66"/>
    </row>
    <row r="69" spans="1:10" s="62" customFormat="1" x14ac:dyDescent="0.3">
      <c r="A69" s="329"/>
      <c r="B69" s="64"/>
      <c r="C69" s="139"/>
      <c r="D69" s="332"/>
      <c r="E69" s="65"/>
      <c r="F69" s="65"/>
      <c r="G69" s="135"/>
      <c r="H69" s="331"/>
      <c r="I69" s="330"/>
      <c r="J69" s="66"/>
    </row>
    <row r="70" spans="1:10" s="62" customFormat="1" x14ac:dyDescent="0.3">
      <c r="A70" s="329"/>
      <c r="B70" s="64"/>
      <c r="C70" s="139"/>
      <c r="D70" s="332"/>
      <c r="E70" s="65"/>
      <c r="F70" s="65"/>
      <c r="G70" s="135"/>
      <c r="H70" s="331"/>
      <c r="I70" s="330"/>
      <c r="J70" s="66"/>
    </row>
    <row r="71" spans="1:10" s="62" customFormat="1" x14ac:dyDescent="0.3">
      <c r="A71" s="329"/>
      <c r="B71" s="64"/>
      <c r="C71" s="139"/>
      <c r="D71" s="332"/>
      <c r="E71" s="65"/>
      <c r="F71" s="65"/>
      <c r="G71" s="135"/>
      <c r="H71" s="331"/>
      <c r="I71" s="330"/>
      <c r="J71" s="66"/>
    </row>
    <row r="72" spans="1:10" s="62" customFormat="1" x14ac:dyDescent="0.3">
      <c r="A72" s="329"/>
      <c r="B72" s="64"/>
      <c r="C72" s="139"/>
      <c r="D72" s="332"/>
      <c r="E72" s="65"/>
      <c r="F72" s="65"/>
      <c r="G72" s="135"/>
      <c r="H72" s="331"/>
      <c r="I72" s="330"/>
      <c r="J72" s="66"/>
    </row>
    <row r="73" spans="1:10" s="62" customFormat="1" x14ac:dyDescent="0.3">
      <c r="A73" s="329"/>
      <c r="B73" s="64"/>
      <c r="C73" s="139"/>
      <c r="D73" s="332"/>
      <c r="E73" s="65"/>
      <c r="F73" s="65"/>
      <c r="G73" s="135"/>
      <c r="H73" s="331"/>
      <c r="I73" s="330"/>
      <c r="J73" s="66"/>
    </row>
    <row r="74" spans="1:10" s="62" customFormat="1" x14ac:dyDescent="0.3">
      <c r="A74" s="329"/>
      <c r="B74" s="64"/>
      <c r="C74" s="139"/>
      <c r="D74" s="332"/>
      <c r="E74" s="65"/>
      <c r="F74" s="65"/>
      <c r="G74" s="135"/>
      <c r="H74" s="331"/>
      <c r="I74" s="330"/>
      <c r="J74" s="66"/>
    </row>
    <row r="75" spans="1:10" s="62" customFormat="1" x14ac:dyDescent="0.3">
      <c r="A75" s="329"/>
      <c r="B75" s="64"/>
      <c r="C75" s="139"/>
      <c r="D75" s="332"/>
      <c r="E75" s="65"/>
      <c r="F75" s="65"/>
      <c r="G75" s="135"/>
      <c r="H75" s="331"/>
      <c r="I75" s="330"/>
      <c r="J75" s="66"/>
    </row>
    <row r="76" spans="1:10" s="62" customFormat="1" x14ac:dyDescent="0.3">
      <c r="A76" s="329"/>
      <c r="B76" s="64"/>
      <c r="C76" s="139"/>
      <c r="D76" s="332"/>
      <c r="E76" s="65"/>
      <c r="F76" s="65"/>
      <c r="G76" s="135"/>
      <c r="H76" s="331"/>
      <c r="I76" s="330"/>
      <c r="J76" s="66"/>
    </row>
    <row r="77" spans="1:10" s="62" customFormat="1" x14ac:dyDescent="0.3">
      <c r="A77" s="329"/>
      <c r="B77" s="64"/>
      <c r="C77" s="139"/>
      <c r="D77" s="332"/>
      <c r="E77" s="65"/>
      <c r="F77" s="65"/>
      <c r="G77" s="135"/>
      <c r="H77" s="331"/>
      <c r="I77" s="330"/>
      <c r="J77" s="66"/>
    </row>
    <row r="78" spans="1:10" s="62" customFormat="1" x14ac:dyDescent="0.3">
      <c r="A78" s="329"/>
      <c r="B78" s="64"/>
      <c r="C78" s="139"/>
      <c r="D78" s="332"/>
      <c r="E78" s="65"/>
      <c r="F78" s="65"/>
      <c r="G78" s="135"/>
      <c r="H78" s="331"/>
      <c r="I78" s="330"/>
      <c r="J78" s="66"/>
    </row>
    <row r="79" spans="1:10" s="62" customFormat="1" x14ac:dyDescent="0.3">
      <c r="A79" s="329"/>
      <c r="B79" s="64"/>
      <c r="C79" s="139"/>
      <c r="D79" s="332"/>
      <c r="E79" s="65"/>
      <c r="F79" s="65"/>
      <c r="G79" s="135"/>
      <c r="H79" s="331"/>
      <c r="I79" s="330"/>
      <c r="J79" s="66"/>
    </row>
    <row r="80" spans="1:10" s="62" customFormat="1" x14ac:dyDescent="0.3">
      <c r="A80" s="329"/>
      <c r="B80" s="64"/>
      <c r="C80" s="139"/>
      <c r="D80" s="332"/>
      <c r="E80" s="65"/>
      <c r="F80" s="65"/>
      <c r="G80" s="135"/>
      <c r="H80" s="331"/>
      <c r="I80" s="330"/>
      <c r="J80" s="66"/>
    </row>
    <row r="81" spans="1:10" s="62" customFormat="1" x14ac:dyDescent="0.3">
      <c r="A81" s="329"/>
      <c r="B81" s="64"/>
      <c r="C81" s="139"/>
      <c r="D81" s="332"/>
      <c r="E81" s="65"/>
      <c r="F81" s="65"/>
      <c r="G81" s="135"/>
      <c r="H81" s="331"/>
      <c r="I81" s="330"/>
      <c r="J81" s="66"/>
    </row>
    <row r="82" spans="1:10" s="62" customFormat="1" x14ac:dyDescent="0.3">
      <c r="A82" s="329"/>
      <c r="B82" s="64"/>
      <c r="C82" s="139"/>
      <c r="D82" s="332"/>
      <c r="E82" s="65"/>
      <c r="F82" s="65"/>
      <c r="G82" s="135"/>
      <c r="H82" s="331"/>
      <c r="I82" s="330"/>
      <c r="J82" s="66"/>
    </row>
    <row r="83" spans="1:10" s="62" customFormat="1" x14ac:dyDescent="0.3">
      <c r="A83" s="329"/>
      <c r="B83" s="64"/>
      <c r="C83" s="139"/>
      <c r="D83" s="332"/>
      <c r="E83" s="65"/>
      <c r="F83" s="65"/>
      <c r="G83" s="135"/>
      <c r="H83" s="331"/>
      <c r="I83" s="330"/>
      <c r="J83" s="66"/>
    </row>
    <row r="84" spans="1:10" s="62" customFormat="1" x14ac:dyDescent="0.3">
      <c r="A84" s="329"/>
      <c r="B84" s="64"/>
      <c r="C84" s="139"/>
      <c r="D84" s="332"/>
      <c r="E84" s="65"/>
      <c r="F84" s="65"/>
      <c r="G84" s="135"/>
      <c r="H84" s="331"/>
      <c r="I84" s="330"/>
      <c r="J84" s="66"/>
    </row>
    <row r="85" spans="1:10" s="62" customFormat="1" x14ac:dyDescent="0.3">
      <c r="A85" s="329"/>
      <c r="B85" s="64"/>
      <c r="C85" s="139"/>
      <c r="D85" s="332"/>
      <c r="E85" s="65"/>
      <c r="F85" s="65"/>
      <c r="G85" s="135"/>
      <c r="H85" s="331"/>
      <c r="I85" s="330"/>
      <c r="J85" s="66"/>
    </row>
    <row r="86" spans="1:10" s="62" customFormat="1" x14ac:dyDescent="0.3">
      <c r="A86" s="329"/>
      <c r="B86" s="64"/>
      <c r="C86" s="139"/>
      <c r="D86" s="332"/>
      <c r="E86" s="65"/>
      <c r="F86" s="65"/>
      <c r="G86" s="135"/>
      <c r="H86" s="331"/>
      <c r="I86" s="330"/>
      <c r="J86" s="66"/>
    </row>
    <row r="87" spans="1:10" s="62" customFormat="1" x14ac:dyDescent="0.3">
      <c r="A87" s="329"/>
      <c r="B87" s="64"/>
      <c r="C87" s="139"/>
      <c r="D87" s="332"/>
      <c r="E87" s="65"/>
      <c r="F87" s="65"/>
      <c r="G87" s="135"/>
      <c r="H87" s="331"/>
      <c r="I87" s="330"/>
      <c r="J87" s="66"/>
    </row>
    <row r="88" spans="1:10" s="62" customFormat="1" x14ac:dyDescent="0.3">
      <c r="A88" s="329"/>
      <c r="B88" s="64"/>
      <c r="C88" s="139"/>
      <c r="D88" s="332"/>
      <c r="E88" s="65"/>
      <c r="F88" s="65"/>
      <c r="G88" s="135"/>
      <c r="H88" s="331"/>
      <c r="I88" s="330"/>
      <c r="J88" s="66"/>
    </row>
    <row r="89" spans="1:10" s="62" customFormat="1" x14ac:dyDescent="0.3">
      <c r="A89" s="329"/>
      <c r="B89" s="64"/>
      <c r="C89" s="139"/>
      <c r="D89" s="332"/>
      <c r="E89" s="65"/>
      <c r="F89" s="65"/>
      <c r="G89" s="135"/>
      <c r="H89" s="331"/>
      <c r="I89" s="330"/>
      <c r="J89" s="66"/>
    </row>
    <row r="90" spans="1:10" s="62" customFormat="1" x14ac:dyDescent="0.3">
      <c r="A90" s="329"/>
      <c r="B90" s="64"/>
      <c r="C90" s="139"/>
      <c r="D90" s="332"/>
      <c r="E90" s="65"/>
      <c r="F90" s="65"/>
      <c r="G90" s="135"/>
      <c r="H90" s="331"/>
      <c r="I90" s="330"/>
      <c r="J90" s="66"/>
    </row>
    <row r="91" spans="1:10" s="62" customFormat="1" x14ac:dyDescent="0.3">
      <c r="A91" s="329"/>
      <c r="B91" s="64"/>
      <c r="C91" s="139"/>
      <c r="D91" s="332"/>
      <c r="E91" s="65"/>
      <c r="F91" s="65"/>
      <c r="G91" s="135"/>
      <c r="H91" s="331"/>
      <c r="I91" s="330"/>
      <c r="J91" s="66"/>
    </row>
    <row r="92" spans="1:10" s="62" customFormat="1" x14ac:dyDescent="0.3">
      <c r="A92" s="329"/>
      <c r="B92" s="64"/>
      <c r="C92" s="139"/>
      <c r="D92" s="332"/>
      <c r="E92" s="65"/>
      <c r="F92" s="65"/>
      <c r="G92" s="135"/>
      <c r="H92" s="331"/>
      <c r="I92" s="330"/>
      <c r="J92" s="66"/>
    </row>
    <row r="93" spans="1:10" s="62" customFormat="1" x14ac:dyDescent="0.3">
      <c r="A93" s="329"/>
      <c r="B93" s="64"/>
      <c r="C93" s="139"/>
      <c r="D93" s="332"/>
      <c r="E93" s="65"/>
      <c r="F93" s="65"/>
      <c r="G93" s="135"/>
      <c r="H93" s="331"/>
      <c r="I93" s="330"/>
      <c r="J93" s="66"/>
    </row>
    <row r="94" spans="1:10" s="62" customFormat="1" x14ac:dyDescent="0.3">
      <c r="A94" s="329"/>
      <c r="B94" s="64"/>
      <c r="C94" s="139"/>
      <c r="D94" s="332"/>
      <c r="E94" s="65"/>
      <c r="F94" s="65"/>
      <c r="G94" s="135"/>
      <c r="H94" s="331"/>
      <c r="I94" s="330"/>
      <c r="J94" s="66"/>
    </row>
    <row r="95" spans="1:10" s="62" customFormat="1" x14ac:dyDescent="0.3">
      <c r="A95" s="329"/>
      <c r="B95" s="64"/>
      <c r="C95" s="139"/>
      <c r="D95" s="332"/>
      <c r="E95" s="65"/>
      <c r="F95" s="65"/>
      <c r="G95" s="135"/>
      <c r="H95" s="331"/>
      <c r="I95" s="330"/>
      <c r="J95" s="66"/>
    </row>
    <row r="96" spans="1:10" s="62" customFormat="1" x14ac:dyDescent="0.3">
      <c r="A96" s="329"/>
      <c r="B96" s="64"/>
      <c r="C96" s="139"/>
      <c r="D96" s="332"/>
      <c r="E96" s="65"/>
      <c r="F96" s="65"/>
      <c r="G96" s="135"/>
      <c r="H96" s="331"/>
      <c r="I96" s="330"/>
      <c r="J96" s="66"/>
    </row>
    <row r="97" spans="1:10" s="62" customFormat="1" x14ac:dyDescent="0.3">
      <c r="A97" s="329"/>
      <c r="B97" s="64"/>
      <c r="C97" s="139"/>
      <c r="D97" s="332"/>
      <c r="E97" s="65"/>
      <c r="F97" s="65"/>
      <c r="G97" s="135"/>
      <c r="H97" s="331"/>
      <c r="I97" s="330"/>
      <c r="J97" s="66"/>
    </row>
    <row r="98" spans="1:10" s="62" customFormat="1" x14ac:dyDescent="0.3">
      <c r="A98" s="329"/>
      <c r="B98" s="64"/>
      <c r="C98" s="139"/>
      <c r="D98" s="332"/>
      <c r="E98" s="65"/>
      <c r="F98" s="65"/>
      <c r="G98" s="135"/>
      <c r="H98" s="331"/>
      <c r="I98" s="330"/>
      <c r="J98" s="66"/>
    </row>
    <row r="99" spans="1:10" s="62" customFormat="1" x14ac:dyDescent="0.3">
      <c r="A99" s="329"/>
      <c r="B99" s="64"/>
      <c r="C99" s="139"/>
      <c r="D99" s="332"/>
      <c r="E99" s="65"/>
      <c r="F99" s="65"/>
      <c r="G99" s="135"/>
      <c r="H99" s="331"/>
      <c r="I99" s="330"/>
      <c r="J99" s="66"/>
    </row>
    <row r="100" spans="1:10" s="62" customFormat="1" x14ac:dyDescent="0.3">
      <c r="A100" s="329"/>
      <c r="B100" s="64"/>
      <c r="C100" s="139"/>
      <c r="D100" s="332"/>
      <c r="E100" s="65"/>
      <c r="F100" s="65"/>
      <c r="G100" s="135"/>
      <c r="H100" s="331"/>
      <c r="I100" s="330"/>
      <c r="J100" s="66"/>
    </row>
    <row r="101" spans="1:10" s="62" customFormat="1" x14ac:dyDescent="0.3">
      <c r="A101" s="329"/>
      <c r="B101" s="64"/>
      <c r="C101" s="139"/>
      <c r="D101" s="332"/>
      <c r="E101" s="65"/>
      <c r="F101" s="65"/>
      <c r="G101" s="135"/>
      <c r="H101" s="331"/>
      <c r="I101" s="330"/>
      <c r="J101" s="66"/>
    </row>
    <row r="102" spans="1:10" s="62" customFormat="1" x14ac:dyDescent="0.3">
      <c r="A102" s="329"/>
      <c r="B102" s="64"/>
      <c r="C102" s="139"/>
      <c r="D102" s="332"/>
      <c r="E102" s="65"/>
      <c r="F102" s="65"/>
      <c r="G102" s="135"/>
      <c r="H102" s="331"/>
      <c r="I102" s="330"/>
      <c r="J102" s="66"/>
    </row>
    <row r="103" spans="1:10" s="62" customFormat="1" x14ac:dyDescent="0.3">
      <c r="A103" s="329"/>
      <c r="B103" s="64"/>
      <c r="C103" s="139"/>
      <c r="D103" s="332"/>
      <c r="E103" s="65"/>
      <c r="F103" s="65"/>
      <c r="G103" s="135"/>
      <c r="H103" s="331"/>
      <c r="I103" s="330"/>
      <c r="J103" s="66"/>
    </row>
    <row r="104" spans="1:10" s="62" customFormat="1" x14ac:dyDescent="0.3">
      <c r="A104" s="329"/>
      <c r="B104" s="64"/>
      <c r="C104" s="139"/>
      <c r="D104" s="332"/>
      <c r="E104" s="65"/>
      <c r="F104" s="65"/>
      <c r="G104" s="135"/>
      <c r="H104" s="331"/>
      <c r="I104" s="330"/>
      <c r="J104" s="66"/>
    </row>
    <row r="105" spans="1:10" s="62" customFormat="1" x14ac:dyDescent="0.3">
      <c r="A105" s="329"/>
      <c r="B105" s="64"/>
      <c r="C105" s="139"/>
      <c r="D105" s="332"/>
      <c r="E105" s="65"/>
      <c r="F105" s="65"/>
      <c r="G105" s="135"/>
      <c r="H105" s="331"/>
      <c r="I105" s="330"/>
      <c r="J105" s="66"/>
    </row>
    <row r="106" spans="1:10" s="62" customFormat="1" x14ac:dyDescent="0.3">
      <c r="A106" s="329"/>
      <c r="B106" s="64"/>
      <c r="C106" s="139"/>
      <c r="D106" s="332"/>
      <c r="E106" s="65"/>
      <c r="F106" s="65"/>
      <c r="G106" s="135"/>
      <c r="H106" s="331"/>
      <c r="I106" s="330"/>
      <c r="J106" s="66"/>
    </row>
    <row r="107" spans="1:10" s="62" customFormat="1" x14ac:dyDescent="0.3">
      <c r="A107" s="329"/>
      <c r="B107" s="64"/>
      <c r="C107" s="139"/>
      <c r="D107" s="332"/>
      <c r="E107" s="65"/>
      <c r="F107" s="65"/>
      <c r="G107" s="135"/>
      <c r="H107" s="331"/>
      <c r="I107" s="330"/>
      <c r="J107" s="66"/>
    </row>
    <row r="108" spans="1:10" s="62" customFormat="1" x14ac:dyDescent="0.3">
      <c r="A108" s="329"/>
      <c r="B108" s="64"/>
      <c r="C108" s="139"/>
      <c r="D108" s="332"/>
      <c r="E108" s="65"/>
      <c r="F108" s="65"/>
      <c r="G108" s="135"/>
      <c r="H108" s="331"/>
      <c r="I108" s="330"/>
      <c r="J108" s="66"/>
    </row>
    <row r="109" spans="1:10" s="62" customFormat="1" x14ac:dyDescent="0.3">
      <c r="A109" s="329"/>
      <c r="B109" s="64"/>
      <c r="C109" s="139"/>
      <c r="D109" s="332"/>
      <c r="E109" s="65"/>
      <c r="F109" s="65"/>
      <c r="G109" s="135"/>
      <c r="H109" s="331"/>
      <c r="I109" s="330"/>
      <c r="J109" s="66"/>
    </row>
    <row r="110" spans="1:10" s="62" customFormat="1" x14ac:dyDescent="0.3">
      <c r="A110" s="329"/>
      <c r="B110" s="64"/>
      <c r="C110" s="139"/>
      <c r="D110" s="332"/>
      <c r="E110" s="65"/>
      <c r="F110" s="65"/>
      <c r="G110" s="135"/>
      <c r="H110" s="331"/>
      <c r="I110" s="330"/>
      <c r="J110" s="66"/>
    </row>
    <row r="111" spans="1:10" s="62" customFormat="1" x14ac:dyDescent="0.3">
      <c r="A111" s="329"/>
      <c r="B111" s="64"/>
      <c r="C111" s="139"/>
      <c r="D111" s="332"/>
      <c r="E111" s="65"/>
      <c r="F111" s="65"/>
      <c r="G111" s="135"/>
      <c r="H111" s="331"/>
      <c r="I111" s="330"/>
      <c r="J111" s="66"/>
    </row>
    <row r="112" spans="1:10" s="62" customFormat="1" x14ac:dyDescent="0.3">
      <c r="A112" s="329"/>
      <c r="B112" s="64"/>
      <c r="C112" s="139"/>
      <c r="D112" s="332"/>
      <c r="E112" s="65"/>
      <c r="F112" s="65"/>
      <c r="G112" s="135"/>
      <c r="H112" s="331"/>
      <c r="I112" s="330"/>
      <c r="J112" s="66"/>
    </row>
    <row r="113" spans="1:10" s="62" customFormat="1" x14ac:dyDescent="0.3">
      <c r="A113" s="329"/>
      <c r="B113" s="64"/>
      <c r="C113" s="139"/>
      <c r="D113" s="332"/>
      <c r="E113" s="65"/>
      <c r="F113" s="65"/>
      <c r="G113" s="135"/>
      <c r="H113" s="331"/>
      <c r="I113" s="330"/>
      <c r="J113" s="66"/>
    </row>
    <row r="114" spans="1:10" s="62" customFormat="1" x14ac:dyDescent="0.3">
      <c r="A114" s="329"/>
      <c r="B114" s="64"/>
      <c r="C114" s="139"/>
      <c r="D114" s="332"/>
      <c r="E114" s="65"/>
      <c r="F114" s="65"/>
      <c r="G114" s="135"/>
      <c r="H114" s="331"/>
      <c r="I114" s="330"/>
      <c r="J114" s="66"/>
    </row>
    <row r="115" spans="1:10" s="62" customFormat="1" x14ac:dyDescent="0.3">
      <c r="A115" s="329"/>
      <c r="B115" s="64"/>
      <c r="C115" s="139"/>
      <c r="D115" s="332"/>
      <c r="E115" s="65"/>
      <c r="F115" s="65"/>
      <c r="G115" s="135"/>
      <c r="H115" s="331"/>
      <c r="I115" s="330"/>
      <c r="J115" s="66"/>
    </row>
    <row r="116" spans="1:10" s="62" customFormat="1" x14ac:dyDescent="0.3">
      <c r="A116" s="329"/>
      <c r="B116" s="64"/>
      <c r="C116" s="139"/>
      <c r="D116" s="332"/>
      <c r="E116" s="65"/>
      <c r="F116" s="65"/>
      <c r="G116" s="135"/>
      <c r="H116" s="331"/>
      <c r="I116" s="330"/>
      <c r="J116" s="66"/>
    </row>
    <row r="117" spans="1:10" s="62" customFormat="1" x14ac:dyDescent="0.3">
      <c r="A117" s="329"/>
      <c r="B117" s="64"/>
      <c r="C117" s="139"/>
      <c r="D117" s="332"/>
      <c r="E117" s="65"/>
      <c r="F117" s="65"/>
      <c r="G117" s="135"/>
      <c r="H117" s="331"/>
      <c r="I117" s="330"/>
      <c r="J117" s="66"/>
    </row>
    <row r="118" spans="1:10" s="62" customFormat="1" x14ac:dyDescent="0.3">
      <c r="A118" s="329"/>
      <c r="B118" s="64"/>
      <c r="C118" s="139"/>
      <c r="D118" s="332"/>
      <c r="E118" s="65"/>
      <c r="F118" s="65"/>
      <c r="G118" s="135"/>
      <c r="H118" s="331"/>
      <c r="I118" s="330"/>
      <c r="J118" s="66"/>
    </row>
    <row r="119" spans="1:10" s="62" customFormat="1" x14ac:dyDescent="0.3">
      <c r="A119" s="329"/>
      <c r="B119" s="64"/>
      <c r="C119" s="139"/>
      <c r="D119" s="332"/>
      <c r="E119" s="65"/>
      <c r="F119" s="65"/>
      <c r="G119" s="135"/>
      <c r="H119" s="331"/>
      <c r="I119" s="330"/>
      <c r="J119" s="66"/>
    </row>
    <row r="120" spans="1:10" s="62" customFormat="1" x14ac:dyDescent="0.3">
      <c r="A120" s="329"/>
      <c r="B120" s="64"/>
      <c r="C120" s="139"/>
      <c r="D120" s="332"/>
      <c r="E120" s="65"/>
      <c r="F120" s="65"/>
      <c r="G120" s="135"/>
      <c r="H120" s="331"/>
      <c r="I120" s="330"/>
      <c r="J120" s="66"/>
    </row>
    <row r="121" spans="1:10" s="62" customFormat="1" x14ac:dyDescent="0.3">
      <c r="A121" s="329"/>
      <c r="B121" s="64"/>
      <c r="C121" s="139"/>
      <c r="D121" s="332"/>
      <c r="E121" s="65"/>
      <c r="F121" s="65"/>
      <c r="G121" s="135"/>
      <c r="H121" s="331"/>
      <c r="I121" s="330"/>
      <c r="J121" s="66"/>
    </row>
    <row r="122" spans="1:10" s="62" customFormat="1" x14ac:dyDescent="0.3">
      <c r="A122" s="329"/>
      <c r="B122" s="64"/>
      <c r="C122" s="139"/>
      <c r="D122" s="332"/>
      <c r="E122" s="65"/>
      <c r="F122" s="65"/>
      <c r="G122" s="135"/>
      <c r="H122" s="331"/>
      <c r="I122" s="330"/>
      <c r="J122" s="66"/>
    </row>
    <row r="123" spans="1:10" s="62" customFormat="1" x14ac:dyDescent="0.3">
      <c r="A123" s="329"/>
      <c r="B123" s="64"/>
      <c r="C123" s="139"/>
      <c r="D123" s="332"/>
      <c r="E123" s="65"/>
      <c r="F123" s="65"/>
      <c r="G123" s="135"/>
      <c r="H123" s="331"/>
      <c r="I123" s="330"/>
      <c r="J123" s="66"/>
    </row>
    <row r="124" spans="1:10" s="62" customFormat="1" x14ac:dyDescent="0.3">
      <c r="A124" s="329"/>
      <c r="B124" s="64"/>
      <c r="C124" s="139"/>
      <c r="D124" s="332"/>
      <c r="E124" s="65"/>
      <c r="F124" s="65"/>
      <c r="G124" s="135"/>
      <c r="H124" s="331"/>
      <c r="I124" s="330"/>
      <c r="J124" s="66"/>
    </row>
    <row r="125" spans="1:10" s="62" customFormat="1" x14ac:dyDescent="0.3">
      <c r="A125" s="329"/>
      <c r="B125" s="64"/>
      <c r="C125" s="139"/>
      <c r="D125" s="332"/>
      <c r="E125" s="65"/>
      <c r="F125" s="65"/>
      <c r="G125" s="135"/>
      <c r="H125" s="331"/>
      <c r="I125" s="330"/>
      <c r="J125" s="66"/>
    </row>
    <row r="126" spans="1:10" s="62" customFormat="1" x14ac:dyDescent="0.3">
      <c r="A126" s="329"/>
      <c r="B126" s="64"/>
      <c r="C126" s="139"/>
      <c r="D126" s="332"/>
      <c r="E126" s="65"/>
      <c r="F126" s="65"/>
      <c r="G126" s="135"/>
      <c r="H126" s="331"/>
      <c r="I126" s="330"/>
      <c r="J126" s="66"/>
    </row>
    <row r="127" spans="1:10" s="62" customFormat="1" x14ac:dyDescent="0.3">
      <c r="A127" s="329"/>
      <c r="B127" s="64"/>
      <c r="C127" s="139"/>
      <c r="D127" s="332"/>
      <c r="E127" s="65"/>
      <c r="F127" s="65"/>
      <c r="G127" s="135"/>
      <c r="H127" s="331"/>
      <c r="I127" s="330"/>
      <c r="J127" s="66"/>
    </row>
    <row r="128" spans="1:10" s="62" customFormat="1" x14ac:dyDescent="0.3">
      <c r="A128" s="329"/>
      <c r="B128" s="64"/>
      <c r="C128" s="139"/>
      <c r="D128" s="332"/>
      <c r="E128" s="65"/>
      <c r="F128" s="65"/>
      <c r="G128" s="135"/>
      <c r="H128" s="331"/>
      <c r="I128" s="330"/>
      <c r="J128" s="66"/>
    </row>
    <row r="129" spans="1:10" s="62" customFormat="1" x14ac:dyDescent="0.3">
      <c r="A129" s="329"/>
      <c r="B129" s="64"/>
      <c r="C129" s="139"/>
      <c r="D129" s="332"/>
      <c r="E129" s="65"/>
      <c r="F129" s="65"/>
      <c r="G129" s="135"/>
      <c r="H129" s="331"/>
      <c r="I129" s="330"/>
      <c r="J129" s="66"/>
    </row>
    <row r="130" spans="1:10" s="62" customFormat="1" x14ac:dyDescent="0.3">
      <c r="A130" s="329"/>
      <c r="B130" s="64"/>
      <c r="C130" s="139"/>
      <c r="D130" s="332"/>
      <c r="E130" s="65"/>
      <c r="F130" s="65"/>
      <c r="G130" s="135"/>
      <c r="H130" s="331"/>
      <c r="I130" s="330"/>
      <c r="J130" s="66"/>
    </row>
    <row r="131" spans="1:10" s="62" customFormat="1" x14ac:dyDescent="0.3">
      <c r="A131" s="329"/>
      <c r="B131" s="64"/>
      <c r="C131" s="139"/>
      <c r="D131" s="332"/>
      <c r="E131" s="65"/>
      <c r="F131" s="65"/>
      <c r="G131" s="135"/>
      <c r="H131" s="331"/>
      <c r="I131" s="330"/>
      <c r="J131" s="66"/>
    </row>
    <row r="132" spans="1:10" s="62" customFormat="1" x14ac:dyDescent="0.3">
      <c r="A132" s="329"/>
      <c r="B132" s="64"/>
      <c r="C132" s="139"/>
      <c r="D132" s="332"/>
      <c r="E132" s="65"/>
      <c r="F132" s="65"/>
      <c r="G132" s="135"/>
      <c r="H132" s="331"/>
      <c r="I132" s="330"/>
      <c r="J132" s="66"/>
    </row>
    <row r="133" spans="1:10" s="62" customFormat="1" x14ac:dyDescent="0.3">
      <c r="A133" s="329"/>
      <c r="B133" s="64"/>
      <c r="C133" s="139"/>
      <c r="D133" s="332"/>
      <c r="E133" s="65"/>
      <c r="F133" s="65"/>
      <c r="G133" s="135"/>
      <c r="H133" s="331"/>
      <c r="I133" s="330"/>
      <c r="J133" s="66"/>
    </row>
    <row r="134" spans="1:10" s="62" customFormat="1" x14ac:dyDescent="0.3">
      <c r="A134" s="329"/>
      <c r="B134" s="64"/>
      <c r="C134" s="139"/>
      <c r="D134" s="332"/>
      <c r="E134" s="65"/>
      <c r="F134" s="65"/>
      <c r="G134" s="135"/>
      <c r="H134" s="331"/>
      <c r="I134" s="330"/>
      <c r="J134" s="66"/>
    </row>
    <row r="135" spans="1:10" s="62" customFormat="1" x14ac:dyDescent="0.3">
      <c r="A135" s="329"/>
      <c r="B135" s="64"/>
      <c r="C135" s="139"/>
      <c r="D135" s="332"/>
      <c r="E135" s="65"/>
      <c r="F135" s="65"/>
      <c r="G135" s="135"/>
      <c r="H135" s="331"/>
      <c r="I135" s="330"/>
      <c r="J135" s="66"/>
    </row>
    <row r="136" spans="1:10" s="62" customFormat="1" x14ac:dyDescent="0.3">
      <c r="A136" s="329"/>
      <c r="B136" s="64"/>
      <c r="C136" s="139"/>
      <c r="D136" s="332"/>
      <c r="E136" s="65"/>
      <c r="F136" s="65"/>
      <c r="G136" s="135"/>
      <c r="H136" s="331"/>
      <c r="I136" s="330"/>
      <c r="J136" s="66"/>
    </row>
    <row r="137" spans="1:10" s="62" customFormat="1" x14ac:dyDescent="0.3">
      <c r="A137" s="329"/>
      <c r="B137" s="64"/>
      <c r="C137" s="139"/>
      <c r="D137" s="332"/>
      <c r="E137" s="65"/>
      <c r="F137" s="65"/>
      <c r="G137" s="135"/>
      <c r="H137" s="331"/>
      <c r="I137" s="330"/>
      <c r="J137" s="66"/>
    </row>
    <row r="138" spans="1:10" s="62" customFormat="1" x14ac:dyDescent="0.3">
      <c r="A138" s="329"/>
      <c r="B138" s="64"/>
      <c r="C138" s="139"/>
      <c r="D138" s="332"/>
      <c r="E138" s="65"/>
      <c r="F138" s="65"/>
      <c r="G138" s="135"/>
      <c r="H138" s="331"/>
      <c r="I138" s="330"/>
      <c r="J138" s="66"/>
    </row>
    <row r="139" spans="1:10" s="62" customFormat="1" x14ac:dyDescent="0.3">
      <c r="A139" s="329"/>
      <c r="B139" s="64"/>
      <c r="C139" s="139"/>
      <c r="D139" s="332"/>
      <c r="E139" s="65"/>
      <c r="F139" s="65"/>
      <c r="G139" s="135"/>
      <c r="H139" s="331"/>
      <c r="I139" s="330"/>
      <c r="J139" s="66"/>
    </row>
    <row r="140" spans="1:10" s="62" customFormat="1" x14ac:dyDescent="0.3">
      <c r="A140" s="329"/>
      <c r="B140" s="64"/>
      <c r="C140" s="139"/>
      <c r="D140" s="332"/>
      <c r="E140" s="65"/>
      <c r="F140" s="65"/>
      <c r="G140" s="135"/>
      <c r="H140" s="331"/>
      <c r="I140" s="330"/>
      <c r="J140" s="66"/>
    </row>
    <row r="141" spans="1:10" s="62" customFormat="1" x14ac:dyDescent="0.3">
      <c r="A141" s="329"/>
      <c r="B141" s="64"/>
      <c r="C141" s="139"/>
      <c r="D141" s="332"/>
      <c r="E141" s="65"/>
      <c r="F141" s="65"/>
      <c r="G141" s="135"/>
      <c r="H141" s="331"/>
      <c r="I141" s="330"/>
      <c r="J141" s="66"/>
    </row>
    <row r="142" spans="1:10" s="62" customFormat="1" x14ac:dyDescent="0.3">
      <c r="A142" s="329"/>
      <c r="B142" s="64"/>
      <c r="C142" s="139"/>
      <c r="D142" s="332"/>
      <c r="E142" s="65"/>
      <c r="F142" s="65"/>
      <c r="G142" s="135"/>
      <c r="H142" s="331"/>
      <c r="I142" s="330"/>
      <c r="J142" s="66"/>
    </row>
    <row r="143" spans="1:10" s="62" customFormat="1" x14ac:dyDescent="0.3">
      <c r="A143" s="329"/>
      <c r="B143" s="64"/>
      <c r="C143" s="139"/>
      <c r="D143" s="332"/>
      <c r="E143" s="65"/>
      <c r="F143" s="65"/>
      <c r="G143" s="135"/>
      <c r="H143" s="331"/>
      <c r="I143" s="330"/>
      <c r="J143" s="66"/>
    </row>
    <row r="144" spans="1:10" s="62" customFormat="1" x14ac:dyDescent="0.3">
      <c r="A144" s="329"/>
      <c r="B144" s="64"/>
      <c r="C144" s="139"/>
      <c r="D144" s="332"/>
      <c r="E144" s="65"/>
      <c r="F144" s="65"/>
      <c r="G144" s="135"/>
      <c r="H144" s="331"/>
      <c r="I144" s="330"/>
      <c r="J144" s="66"/>
    </row>
    <row r="145" spans="1:10" s="62" customFormat="1" x14ac:dyDescent="0.3">
      <c r="A145" s="329"/>
      <c r="B145" s="64"/>
      <c r="C145" s="139"/>
      <c r="D145" s="332"/>
      <c r="E145" s="65"/>
      <c r="F145" s="65"/>
      <c r="G145" s="135"/>
      <c r="H145" s="331"/>
      <c r="I145" s="330"/>
      <c r="J145" s="66"/>
    </row>
    <row r="146" spans="1:10" s="62" customFormat="1" x14ac:dyDescent="0.3">
      <c r="A146" s="329"/>
      <c r="B146" s="64"/>
      <c r="C146" s="139"/>
      <c r="D146" s="332"/>
      <c r="E146" s="65"/>
      <c r="F146" s="65"/>
      <c r="G146" s="135"/>
      <c r="H146" s="331"/>
      <c r="I146" s="330"/>
      <c r="J146" s="66"/>
    </row>
    <row r="147" spans="1:10" s="62" customFormat="1" x14ac:dyDescent="0.3">
      <c r="A147" s="329"/>
      <c r="B147" s="64"/>
      <c r="C147" s="139"/>
      <c r="D147" s="332"/>
      <c r="E147" s="65"/>
      <c r="F147" s="65"/>
      <c r="G147" s="135"/>
      <c r="H147" s="331"/>
      <c r="I147" s="330"/>
      <c r="J147" s="66"/>
    </row>
    <row r="148" spans="1:10" s="62" customFormat="1" x14ac:dyDescent="0.3">
      <c r="A148" s="329"/>
      <c r="B148" s="64"/>
      <c r="C148" s="139"/>
      <c r="D148" s="332"/>
      <c r="E148" s="65"/>
      <c r="F148" s="65"/>
      <c r="G148" s="135"/>
      <c r="H148" s="331"/>
      <c r="I148" s="330"/>
      <c r="J148" s="66"/>
    </row>
    <row r="149" spans="1:10" s="62" customFormat="1" x14ac:dyDescent="0.3">
      <c r="A149" s="329"/>
      <c r="B149" s="64"/>
      <c r="C149" s="139"/>
      <c r="D149" s="332"/>
      <c r="E149" s="65"/>
      <c r="F149" s="65"/>
      <c r="G149" s="135"/>
      <c r="H149" s="331"/>
      <c r="I149" s="330"/>
      <c r="J149" s="66"/>
    </row>
    <row r="150" spans="1:10" s="62" customFormat="1" x14ac:dyDescent="0.3">
      <c r="A150" s="329"/>
      <c r="B150" s="64"/>
      <c r="C150" s="139"/>
      <c r="D150" s="332"/>
      <c r="E150" s="65"/>
      <c r="F150" s="65"/>
      <c r="G150" s="135"/>
      <c r="H150" s="331"/>
      <c r="I150" s="330"/>
      <c r="J150" s="66"/>
    </row>
    <row r="151" spans="1:10" s="62" customFormat="1" x14ac:dyDescent="0.3">
      <c r="A151" s="329"/>
      <c r="B151" s="64"/>
      <c r="C151" s="139"/>
      <c r="D151" s="332"/>
      <c r="E151" s="65"/>
      <c r="F151" s="65"/>
      <c r="G151" s="135"/>
      <c r="H151" s="331"/>
      <c r="I151" s="330"/>
      <c r="J151" s="66"/>
    </row>
    <row r="152" spans="1:10" s="62" customFormat="1" x14ac:dyDescent="0.3">
      <c r="A152" s="329"/>
      <c r="B152" s="64"/>
      <c r="C152" s="139"/>
      <c r="D152" s="332"/>
      <c r="E152" s="65"/>
      <c r="F152" s="65"/>
      <c r="G152" s="135"/>
      <c r="H152" s="331"/>
      <c r="I152" s="330"/>
      <c r="J152" s="66"/>
    </row>
    <row r="153" spans="1:10" s="62" customFormat="1" x14ac:dyDescent="0.3">
      <c r="A153" s="329"/>
      <c r="B153" s="64"/>
      <c r="C153" s="139"/>
      <c r="D153" s="332"/>
      <c r="E153" s="65"/>
      <c r="F153" s="65"/>
      <c r="G153" s="135"/>
      <c r="H153" s="331"/>
      <c r="I153" s="330"/>
      <c r="J153" s="66"/>
    </row>
    <row r="154" spans="1:10" s="62" customFormat="1" x14ac:dyDescent="0.3">
      <c r="A154" s="329"/>
      <c r="B154" s="64"/>
      <c r="C154" s="139"/>
      <c r="D154" s="332"/>
      <c r="E154" s="65"/>
      <c r="F154" s="65"/>
      <c r="G154" s="135"/>
      <c r="H154" s="331"/>
      <c r="I154" s="330"/>
      <c r="J154" s="66"/>
    </row>
    <row r="155" spans="1:10" s="62" customFormat="1" x14ac:dyDescent="0.3">
      <c r="A155" s="329"/>
      <c r="B155" s="64"/>
      <c r="C155" s="139"/>
      <c r="D155" s="332"/>
      <c r="E155" s="65"/>
      <c r="F155" s="65"/>
      <c r="G155" s="135"/>
      <c r="H155" s="331"/>
      <c r="I155" s="330"/>
      <c r="J155" s="66"/>
    </row>
    <row r="156" spans="1:10" s="62" customFormat="1" x14ac:dyDescent="0.3">
      <c r="A156" s="329"/>
      <c r="B156" s="64"/>
      <c r="C156" s="139"/>
      <c r="D156" s="332"/>
      <c r="E156" s="65"/>
      <c r="F156" s="65"/>
      <c r="G156" s="135"/>
      <c r="H156" s="331"/>
      <c r="I156" s="330"/>
      <c r="J156" s="66"/>
    </row>
    <row r="157" spans="1:10" s="62" customFormat="1" x14ac:dyDescent="0.3">
      <c r="A157" s="329"/>
      <c r="B157" s="64"/>
      <c r="C157" s="139"/>
      <c r="D157" s="332"/>
      <c r="E157" s="65"/>
      <c r="F157" s="65"/>
      <c r="G157" s="135"/>
      <c r="H157" s="331"/>
      <c r="I157" s="330"/>
      <c r="J157" s="66"/>
    </row>
    <row r="158" spans="1:10" s="62" customFormat="1" x14ac:dyDescent="0.3">
      <c r="A158" s="329"/>
      <c r="B158" s="64"/>
      <c r="C158" s="139"/>
      <c r="D158" s="332"/>
      <c r="E158" s="65"/>
      <c r="F158" s="65"/>
      <c r="G158" s="135"/>
      <c r="H158" s="331"/>
      <c r="I158" s="330"/>
      <c r="J158" s="66"/>
    </row>
    <row r="159" spans="1:10" s="62" customFormat="1" x14ac:dyDescent="0.3">
      <c r="A159" s="329"/>
      <c r="B159" s="64"/>
      <c r="C159" s="139"/>
      <c r="D159" s="332"/>
      <c r="E159" s="65"/>
      <c r="F159" s="65"/>
      <c r="G159" s="135"/>
      <c r="H159" s="331"/>
      <c r="I159" s="330"/>
      <c r="J159" s="66"/>
    </row>
    <row r="160" spans="1:10" s="62" customFormat="1" x14ac:dyDescent="0.3">
      <c r="A160" s="329"/>
      <c r="B160" s="64"/>
      <c r="C160" s="139"/>
      <c r="D160" s="332"/>
      <c r="E160" s="65"/>
      <c r="F160" s="65"/>
      <c r="G160" s="135"/>
      <c r="H160" s="331"/>
      <c r="I160" s="330"/>
      <c r="J160" s="66"/>
    </row>
    <row r="161" spans="1:10" s="62" customFormat="1" x14ac:dyDescent="0.3">
      <c r="A161" s="329"/>
      <c r="B161" s="64"/>
      <c r="C161" s="139"/>
      <c r="D161" s="332"/>
      <c r="E161" s="65"/>
      <c r="F161" s="65"/>
      <c r="G161" s="135"/>
      <c r="H161" s="331"/>
      <c r="I161" s="330"/>
      <c r="J161" s="66"/>
    </row>
    <row r="162" spans="1:10" s="62" customFormat="1" x14ac:dyDescent="0.3">
      <c r="A162" s="329"/>
      <c r="B162" s="64"/>
      <c r="C162" s="139"/>
      <c r="D162" s="332"/>
      <c r="E162" s="65"/>
      <c r="F162" s="65"/>
      <c r="G162" s="135"/>
      <c r="H162" s="331"/>
      <c r="I162" s="330"/>
      <c r="J162" s="66"/>
    </row>
    <row r="163" spans="1:10" s="62" customFormat="1" x14ac:dyDescent="0.3">
      <c r="A163" s="329"/>
      <c r="B163" s="64"/>
      <c r="C163" s="139"/>
      <c r="D163" s="332"/>
      <c r="E163" s="65"/>
      <c r="F163" s="65"/>
      <c r="G163" s="135"/>
      <c r="H163" s="331"/>
      <c r="I163" s="330"/>
      <c r="J163" s="66"/>
    </row>
    <row r="164" spans="1:10" s="62" customFormat="1" x14ac:dyDescent="0.3">
      <c r="A164" s="329"/>
      <c r="B164" s="64"/>
      <c r="C164" s="139"/>
      <c r="D164" s="332"/>
      <c r="E164" s="65"/>
      <c r="F164" s="65"/>
      <c r="G164" s="135"/>
      <c r="H164" s="331"/>
      <c r="I164" s="330"/>
      <c r="J164" s="66"/>
    </row>
    <row r="165" spans="1:10" s="62" customFormat="1" x14ac:dyDescent="0.3">
      <c r="A165" s="329"/>
      <c r="B165" s="64"/>
      <c r="C165" s="139"/>
      <c r="D165" s="332"/>
      <c r="E165" s="65"/>
      <c r="F165" s="65"/>
      <c r="G165" s="135"/>
      <c r="H165" s="331"/>
      <c r="I165" s="330"/>
      <c r="J165" s="66"/>
    </row>
    <row r="166" spans="1:10" s="62" customFormat="1" x14ac:dyDescent="0.3">
      <c r="A166" s="329"/>
      <c r="B166" s="64"/>
      <c r="C166" s="139"/>
      <c r="D166" s="332"/>
      <c r="E166" s="65"/>
      <c r="F166" s="65"/>
      <c r="G166" s="135"/>
      <c r="H166" s="331"/>
      <c r="I166" s="330"/>
      <c r="J166" s="66"/>
    </row>
    <row r="167" spans="1:10" s="62" customFormat="1" x14ac:dyDescent="0.3">
      <c r="A167" s="329"/>
      <c r="B167" s="64"/>
      <c r="C167" s="139"/>
      <c r="D167" s="332"/>
      <c r="E167" s="65"/>
      <c r="F167" s="65"/>
      <c r="G167" s="135"/>
      <c r="H167" s="331"/>
      <c r="I167" s="330"/>
      <c r="J167" s="66"/>
    </row>
    <row r="168" spans="1:10" s="62" customFormat="1" x14ac:dyDescent="0.3">
      <c r="A168" s="329"/>
      <c r="B168" s="64"/>
      <c r="C168" s="139"/>
      <c r="D168" s="332"/>
      <c r="E168" s="65"/>
      <c r="F168" s="65"/>
      <c r="G168" s="135"/>
      <c r="H168" s="331"/>
      <c r="I168" s="330"/>
      <c r="J168" s="66"/>
    </row>
    <row r="169" spans="1:10" s="62" customFormat="1" x14ac:dyDescent="0.3">
      <c r="A169" s="329"/>
      <c r="B169" s="64"/>
      <c r="C169" s="139"/>
      <c r="D169" s="332"/>
      <c r="E169" s="65"/>
      <c r="F169" s="65"/>
      <c r="G169" s="135"/>
      <c r="H169" s="331"/>
      <c r="I169" s="330"/>
      <c r="J169" s="66"/>
    </row>
    <row r="170" spans="1:10" s="62" customFormat="1" x14ac:dyDescent="0.3">
      <c r="A170" s="329"/>
      <c r="B170" s="64"/>
      <c r="C170" s="139"/>
      <c r="D170" s="332"/>
      <c r="E170" s="65"/>
      <c r="F170" s="65"/>
      <c r="G170" s="135"/>
      <c r="H170" s="331"/>
      <c r="I170" s="330"/>
      <c r="J170" s="66"/>
    </row>
    <row r="171" spans="1:10" s="62" customFormat="1" x14ac:dyDescent="0.3">
      <c r="A171" s="329"/>
      <c r="B171" s="64"/>
      <c r="C171" s="139"/>
      <c r="D171" s="332"/>
      <c r="E171" s="65"/>
      <c r="F171" s="65"/>
      <c r="G171" s="135"/>
      <c r="H171" s="331"/>
      <c r="I171" s="330"/>
      <c r="J171" s="66"/>
    </row>
    <row r="172" spans="1:10" s="62" customFormat="1" x14ac:dyDescent="0.3">
      <c r="A172" s="329"/>
      <c r="B172" s="64"/>
      <c r="C172" s="139"/>
      <c r="D172" s="332"/>
      <c r="E172" s="65"/>
      <c r="F172" s="65"/>
      <c r="G172" s="135"/>
      <c r="H172" s="331"/>
      <c r="I172" s="330"/>
      <c r="J172" s="66"/>
    </row>
    <row r="173" spans="1:10" s="62" customFormat="1" x14ac:dyDescent="0.3">
      <c r="A173" s="329"/>
      <c r="B173" s="64"/>
      <c r="C173" s="139"/>
      <c r="D173" s="332"/>
      <c r="E173" s="65"/>
      <c r="F173" s="65"/>
      <c r="G173" s="135"/>
      <c r="H173" s="331"/>
      <c r="I173" s="330"/>
      <c r="J173" s="66"/>
    </row>
    <row r="174" spans="1:10" s="62" customFormat="1" x14ac:dyDescent="0.3">
      <c r="A174" s="329"/>
      <c r="B174" s="64"/>
      <c r="C174" s="139"/>
      <c r="D174" s="332"/>
      <c r="E174" s="65"/>
      <c r="F174" s="65"/>
      <c r="G174" s="135"/>
      <c r="H174" s="331"/>
      <c r="I174" s="330"/>
      <c r="J174" s="66"/>
    </row>
    <row r="175" spans="1:10" s="62" customFormat="1" x14ac:dyDescent="0.3">
      <c r="A175" s="329"/>
      <c r="B175" s="64"/>
      <c r="C175" s="139"/>
      <c r="D175" s="332"/>
      <c r="E175" s="65"/>
      <c r="F175" s="65"/>
      <c r="G175" s="135"/>
      <c r="H175" s="331"/>
      <c r="I175" s="330"/>
      <c r="J175" s="66"/>
    </row>
    <row r="176" spans="1:10" s="62" customFormat="1" x14ac:dyDescent="0.3">
      <c r="A176" s="329"/>
      <c r="B176" s="64"/>
      <c r="C176" s="139"/>
      <c r="D176" s="332"/>
      <c r="E176" s="65"/>
      <c r="F176" s="65"/>
      <c r="G176" s="135"/>
      <c r="H176" s="331"/>
      <c r="I176" s="330"/>
      <c r="J176" s="66"/>
    </row>
    <row r="177" spans="1:10" s="62" customFormat="1" x14ac:dyDescent="0.3">
      <c r="A177" s="329"/>
      <c r="B177" s="64"/>
      <c r="C177" s="139"/>
      <c r="D177" s="332"/>
      <c r="E177" s="65"/>
      <c r="F177" s="65"/>
      <c r="G177" s="135"/>
      <c r="H177" s="331"/>
      <c r="I177" s="330"/>
      <c r="J177" s="66"/>
    </row>
    <row r="178" spans="1:10" s="62" customFormat="1" x14ac:dyDescent="0.3">
      <c r="A178" s="329"/>
      <c r="B178" s="64"/>
      <c r="C178" s="139"/>
      <c r="D178" s="332"/>
      <c r="E178" s="65"/>
      <c r="F178" s="65"/>
      <c r="G178" s="135"/>
      <c r="H178" s="331"/>
      <c r="I178" s="330"/>
      <c r="J178" s="66"/>
    </row>
    <row r="179" spans="1:10" s="62" customFormat="1" x14ac:dyDescent="0.3">
      <c r="A179" s="329"/>
      <c r="B179" s="64"/>
      <c r="C179" s="139"/>
      <c r="D179" s="332"/>
      <c r="E179" s="65"/>
      <c r="F179" s="65"/>
      <c r="G179" s="135"/>
      <c r="H179" s="331"/>
      <c r="I179" s="330"/>
      <c r="J179" s="66"/>
    </row>
    <row r="180" spans="1:10" s="62" customFormat="1" x14ac:dyDescent="0.3">
      <c r="A180" s="329"/>
      <c r="B180" s="64"/>
      <c r="C180" s="139"/>
      <c r="D180" s="332"/>
      <c r="E180" s="65"/>
      <c r="F180" s="65"/>
      <c r="G180" s="135"/>
      <c r="H180" s="331"/>
      <c r="I180" s="330"/>
      <c r="J180" s="66"/>
    </row>
    <row r="181" spans="1:10" s="62" customFormat="1" x14ac:dyDescent="0.3">
      <c r="A181" s="329"/>
      <c r="B181" s="64"/>
      <c r="C181" s="139"/>
      <c r="D181" s="332"/>
      <c r="E181" s="65"/>
      <c r="F181" s="65"/>
      <c r="G181" s="135"/>
      <c r="H181" s="331"/>
      <c r="I181" s="330"/>
      <c r="J181" s="66"/>
    </row>
    <row r="182" spans="1:10" s="62" customFormat="1" x14ac:dyDescent="0.3">
      <c r="A182" s="329"/>
      <c r="B182" s="64"/>
      <c r="C182" s="139"/>
      <c r="D182" s="332"/>
      <c r="E182" s="65"/>
      <c r="F182" s="65"/>
      <c r="G182" s="135"/>
      <c r="H182" s="331"/>
      <c r="I182" s="330"/>
      <c r="J182" s="66"/>
    </row>
    <row r="183" spans="1:10" s="62" customFormat="1" x14ac:dyDescent="0.3">
      <c r="A183" s="329"/>
      <c r="B183" s="64"/>
      <c r="C183" s="139"/>
      <c r="D183" s="332"/>
      <c r="E183" s="65"/>
      <c r="F183" s="65"/>
      <c r="G183" s="135"/>
      <c r="H183" s="331"/>
      <c r="I183" s="330"/>
      <c r="J183" s="66"/>
    </row>
    <row r="184" spans="1:10" s="62" customFormat="1" x14ac:dyDescent="0.3">
      <c r="A184" s="329"/>
      <c r="B184" s="64"/>
      <c r="C184" s="139"/>
      <c r="D184" s="332"/>
      <c r="E184" s="65"/>
      <c r="F184" s="65"/>
      <c r="G184" s="135"/>
      <c r="H184" s="331"/>
      <c r="I184" s="330"/>
      <c r="J184" s="66"/>
    </row>
    <row r="185" spans="1:10" s="62" customFormat="1" x14ac:dyDescent="0.3">
      <c r="A185" s="329"/>
      <c r="B185" s="64"/>
      <c r="C185" s="139"/>
      <c r="D185" s="332"/>
      <c r="E185" s="65"/>
      <c r="F185" s="65"/>
      <c r="G185" s="135"/>
      <c r="H185" s="331"/>
      <c r="I185" s="330"/>
      <c r="J185" s="66"/>
    </row>
    <row r="186" spans="1:10" s="62" customFormat="1" x14ac:dyDescent="0.3">
      <c r="A186" s="329"/>
      <c r="B186" s="64"/>
      <c r="C186" s="139"/>
      <c r="D186" s="332"/>
      <c r="E186" s="65"/>
      <c r="F186" s="65"/>
      <c r="G186" s="135"/>
      <c r="H186" s="331"/>
      <c r="I186" s="330"/>
      <c r="J186" s="66"/>
    </row>
    <row r="187" spans="1:10" s="62" customFormat="1" x14ac:dyDescent="0.3">
      <c r="A187" s="329"/>
      <c r="B187" s="64"/>
      <c r="C187" s="139"/>
      <c r="D187" s="332"/>
      <c r="E187" s="65"/>
      <c r="F187" s="65"/>
      <c r="G187" s="135"/>
      <c r="H187" s="331"/>
      <c r="I187" s="330"/>
      <c r="J187" s="66"/>
    </row>
    <row r="188" spans="1:10" s="62" customFormat="1" x14ac:dyDescent="0.3">
      <c r="A188" s="329"/>
      <c r="B188" s="64"/>
      <c r="C188" s="139"/>
      <c r="D188" s="332"/>
      <c r="E188" s="65"/>
      <c r="F188" s="65"/>
      <c r="G188" s="135"/>
      <c r="H188" s="331"/>
      <c r="I188" s="330"/>
      <c r="J188" s="66"/>
    </row>
    <row r="189" spans="1:10" s="62" customFormat="1" x14ac:dyDescent="0.3">
      <c r="A189" s="329"/>
      <c r="B189" s="64"/>
      <c r="C189" s="139"/>
      <c r="D189" s="332"/>
      <c r="E189" s="65"/>
      <c r="F189" s="65"/>
      <c r="G189" s="135"/>
      <c r="H189" s="331"/>
      <c r="I189" s="330"/>
      <c r="J189" s="66"/>
    </row>
    <row r="190" spans="1:10" s="62" customFormat="1" x14ac:dyDescent="0.3">
      <c r="A190" s="329"/>
      <c r="B190" s="64"/>
      <c r="C190" s="139"/>
      <c r="D190" s="332"/>
      <c r="E190" s="65"/>
      <c r="F190" s="65"/>
      <c r="G190" s="135"/>
      <c r="H190" s="331"/>
      <c r="I190" s="330"/>
      <c r="J190" s="66"/>
    </row>
    <row r="191" spans="1:10" s="62" customFormat="1" x14ac:dyDescent="0.3">
      <c r="A191" s="329"/>
      <c r="B191" s="64"/>
      <c r="C191" s="139"/>
      <c r="D191" s="332"/>
      <c r="E191" s="65"/>
      <c r="F191" s="65"/>
      <c r="G191" s="135"/>
      <c r="H191" s="331"/>
      <c r="I191" s="330"/>
      <c r="J191" s="66"/>
    </row>
    <row r="192" spans="1:10" s="62" customFormat="1" x14ac:dyDescent="0.3">
      <c r="A192" s="329"/>
      <c r="B192" s="64"/>
      <c r="C192" s="139"/>
      <c r="D192" s="332"/>
      <c r="E192" s="65"/>
      <c r="F192" s="65"/>
      <c r="G192" s="135"/>
      <c r="H192" s="331"/>
      <c r="I192" s="330"/>
      <c r="J192" s="66"/>
    </row>
    <row r="193" spans="1:10" s="62" customFormat="1" x14ac:dyDescent="0.3">
      <c r="A193" s="329"/>
      <c r="B193" s="64"/>
      <c r="C193" s="139"/>
      <c r="D193" s="332"/>
      <c r="E193" s="65"/>
      <c r="F193" s="65"/>
      <c r="G193" s="135"/>
      <c r="H193" s="331"/>
      <c r="I193" s="330"/>
      <c r="J193" s="66"/>
    </row>
    <row r="194" spans="1:10" s="62" customFormat="1" x14ac:dyDescent="0.3">
      <c r="A194" s="329"/>
      <c r="B194" s="64"/>
      <c r="C194" s="139"/>
      <c r="D194" s="332"/>
      <c r="E194" s="65"/>
      <c r="F194" s="65"/>
      <c r="G194" s="135"/>
      <c r="H194" s="331"/>
      <c r="I194" s="330"/>
      <c r="J194" s="66"/>
    </row>
    <row r="195" spans="1:10" s="62" customFormat="1" x14ac:dyDescent="0.3">
      <c r="A195" s="329"/>
      <c r="B195" s="64"/>
      <c r="C195" s="139"/>
      <c r="D195" s="332"/>
      <c r="E195" s="65"/>
      <c r="F195" s="65"/>
      <c r="G195" s="135"/>
      <c r="H195" s="331"/>
      <c r="I195" s="330"/>
      <c r="J195" s="66"/>
    </row>
    <row r="196" spans="1:10" s="62" customFormat="1" x14ac:dyDescent="0.3">
      <c r="A196" s="329"/>
      <c r="B196" s="64"/>
      <c r="C196" s="139"/>
      <c r="D196" s="332"/>
      <c r="E196" s="65"/>
      <c r="F196" s="65"/>
      <c r="G196" s="135"/>
      <c r="H196" s="331"/>
      <c r="I196" s="330"/>
      <c r="J196" s="66"/>
    </row>
    <row r="197" spans="1:10" s="62" customFormat="1" x14ac:dyDescent="0.3">
      <c r="A197" s="329"/>
      <c r="B197" s="64"/>
      <c r="C197" s="139"/>
      <c r="D197" s="332"/>
      <c r="E197" s="65"/>
      <c r="F197" s="65"/>
      <c r="G197" s="135"/>
      <c r="H197" s="331"/>
      <c r="I197" s="330"/>
      <c r="J197" s="66"/>
    </row>
    <row r="198" spans="1:10" s="62" customFormat="1" x14ac:dyDescent="0.3">
      <c r="A198" s="329"/>
      <c r="B198" s="64"/>
      <c r="C198" s="139"/>
      <c r="D198" s="332"/>
      <c r="E198" s="65"/>
      <c r="F198" s="65"/>
      <c r="G198" s="135"/>
      <c r="H198" s="331"/>
      <c r="I198" s="330"/>
      <c r="J198" s="66"/>
    </row>
    <row r="199" spans="1:10" s="62" customFormat="1" x14ac:dyDescent="0.3">
      <c r="A199" s="329"/>
      <c r="B199" s="64"/>
      <c r="C199" s="139"/>
      <c r="D199" s="332"/>
      <c r="E199" s="65"/>
      <c r="F199" s="65"/>
      <c r="G199" s="135"/>
      <c r="H199" s="331"/>
      <c r="I199" s="330"/>
      <c r="J199" s="66"/>
    </row>
    <row r="200" spans="1:10" s="62" customFormat="1" x14ac:dyDescent="0.3">
      <c r="A200" s="329"/>
      <c r="B200" s="64"/>
      <c r="C200" s="139"/>
      <c r="D200" s="332"/>
      <c r="E200" s="65"/>
      <c r="F200" s="65"/>
      <c r="G200" s="135"/>
      <c r="H200" s="331"/>
      <c r="I200" s="330"/>
      <c r="J200" s="66"/>
    </row>
    <row r="201" spans="1:10" s="62" customFormat="1" x14ac:dyDescent="0.3">
      <c r="A201" s="329"/>
      <c r="B201" s="64"/>
      <c r="C201" s="139"/>
      <c r="D201" s="332"/>
      <c r="E201" s="65"/>
      <c r="F201" s="65"/>
      <c r="G201" s="135"/>
      <c r="H201" s="331"/>
      <c r="I201" s="330"/>
      <c r="J201" s="66"/>
    </row>
    <row r="202" spans="1:10" s="62" customFormat="1" x14ac:dyDescent="0.3">
      <c r="A202" s="329"/>
      <c r="B202" s="64"/>
      <c r="C202" s="139"/>
      <c r="D202" s="332"/>
      <c r="E202" s="65"/>
      <c r="F202" s="65"/>
      <c r="G202" s="135"/>
      <c r="H202" s="331"/>
      <c r="I202" s="330"/>
      <c r="J202" s="66"/>
    </row>
    <row r="203" spans="1:10" s="62" customFormat="1" x14ac:dyDescent="0.3">
      <c r="A203" s="329"/>
      <c r="B203" s="64"/>
      <c r="C203" s="139"/>
      <c r="D203" s="332"/>
      <c r="E203" s="65"/>
      <c r="F203" s="65"/>
      <c r="G203" s="135"/>
      <c r="H203" s="331"/>
      <c r="I203" s="330"/>
      <c r="J203" s="66"/>
    </row>
    <row r="204" spans="1:10" s="62" customFormat="1" x14ac:dyDescent="0.3">
      <c r="A204" s="329"/>
      <c r="B204" s="64"/>
      <c r="C204" s="139"/>
      <c r="D204" s="332"/>
      <c r="E204" s="65"/>
      <c r="F204" s="65"/>
      <c r="G204" s="135"/>
      <c r="H204" s="331"/>
      <c r="I204" s="330"/>
      <c r="J204" s="66"/>
    </row>
    <row r="205" spans="1:10" s="62" customFormat="1" x14ac:dyDescent="0.3">
      <c r="A205" s="329"/>
      <c r="B205" s="64"/>
      <c r="C205" s="139"/>
      <c r="D205" s="332"/>
      <c r="E205" s="65"/>
      <c r="F205" s="65"/>
      <c r="G205" s="135"/>
      <c r="H205" s="331"/>
      <c r="I205" s="330"/>
      <c r="J205" s="66"/>
    </row>
    <row r="206" spans="1:10" s="62" customFormat="1" x14ac:dyDescent="0.3">
      <c r="A206" s="329"/>
      <c r="B206" s="64"/>
      <c r="C206" s="139"/>
      <c r="D206" s="332"/>
      <c r="E206" s="65"/>
      <c r="F206" s="65"/>
      <c r="G206" s="135"/>
      <c r="H206" s="331"/>
      <c r="I206" s="330"/>
      <c r="J206" s="66"/>
    </row>
    <row r="207" spans="1:10" s="62" customFormat="1" x14ac:dyDescent="0.3">
      <c r="A207" s="329"/>
      <c r="B207" s="64"/>
      <c r="C207" s="139"/>
      <c r="D207" s="332"/>
      <c r="E207" s="65"/>
      <c r="F207" s="65"/>
      <c r="G207" s="135"/>
      <c r="H207" s="331"/>
      <c r="I207" s="330"/>
      <c r="J207" s="66"/>
    </row>
    <row r="208" spans="1:10" s="62" customFormat="1" x14ac:dyDescent="0.3">
      <c r="A208" s="329"/>
      <c r="B208" s="64"/>
      <c r="C208" s="139"/>
      <c r="D208" s="332"/>
      <c r="E208" s="65"/>
      <c r="F208" s="65"/>
      <c r="G208" s="135"/>
      <c r="H208" s="331"/>
      <c r="I208" s="330"/>
      <c r="J208" s="66"/>
    </row>
    <row r="209" spans="1:10" s="62" customFormat="1" x14ac:dyDescent="0.3">
      <c r="A209" s="329"/>
      <c r="B209" s="64"/>
      <c r="C209" s="139"/>
      <c r="D209" s="332"/>
      <c r="E209" s="65"/>
      <c r="F209" s="65"/>
      <c r="G209" s="135"/>
      <c r="H209" s="331"/>
      <c r="I209" s="330"/>
      <c r="J209" s="66"/>
    </row>
    <row r="210" spans="1:10" s="62" customFormat="1" x14ac:dyDescent="0.3">
      <c r="A210" s="329"/>
      <c r="B210" s="64"/>
      <c r="C210" s="139"/>
      <c r="D210" s="332"/>
      <c r="E210" s="65"/>
      <c r="F210" s="65"/>
      <c r="G210" s="135"/>
      <c r="H210" s="331"/>
      <c r="I210" s="330"/>
      <c r="J210" s="66"/>
    </row>
    <row r="211" spans="1:10" s="62" customFormat="1" x14ac:dyDescent="0.3">
      <c r="A211" s="329"/>
      <c r="B211" s="64"/>
      <c r="C211" s="139"/>
      <c r="D211" s="332"/>
      <c r="E211" s="65"/>
      <c r="F211" s="65"/>
      <c r="G211" s="135"/>
      <c r="H211" s="331"/>
      <c r="I211" s="330"/>
      <c r="J211" s="66"/>
    </row>
    <row r="212" spans="1:10" s="62" customFormat="1" x14ac:dyDescent="0.3">
      <c r="A212" s="329"/>
      <c r="B212" s="64"/>
      <c r="C212" s="139"/>
      <c r="D212" s="332"/>
      <c r="E212" s="65"/>
      <c r="F212" s="65"/>
      <c r="G212" s="135"/>
      <c r="H212" s="331"/>
      <c r="I212" s="330"/>
      <c r="J212" s="66"/>
    </row>
    <row r="213" spans="1:10" s="62" customFormat="1" x14ac:dyDescent="0.3">
      <c r="A213" s="329"/>
      <c r="B213" s="64"/>
      <c r="C213" s="139"/>
      <c r="D213" s="332"/>
      <c r="E213" s="65"/>
      <c r="F213" s="65"/>
      <c r="G213" s="135"/>
      <c r="H213" s="331"/>
      <c r="I213" s="330"/>
      <c r="J213" s="66"/>
    </row>
    <row r="214" spans="1:10" s="62" customFormat="1" x14ac:dyDescent="0.3">
      <c r="A214" s="329"/>
      <c r="B214" s="64"/>
      <c r="C214" s="139"/>
      <c r="D214" s="332"/>
      <c r="E214" s="65"/>
      <c r="F214" s="65"/>
      <c r="G214" s="135"/>
      <c r="H214" s="331"/>
      <c r="I214" s="330"/>
      <c r="J214" s="66"/>
    </row>
    <row r="215" spans="1:10" s="62" customFormat="1" x14ac:dyDescent="0.3">
      <c r="A215" s="329"/>
      <c r="B215" s="64"/>
      <c r="C215" s="139"/>
      <c r="D215" s="332"/>
      <c r="E215" s="65"/>
      <c r="F215" s="65"/>
      <c r="G215" s="135"/>
      <c r="H215" s="331"/>
      <c r="I215" s="330"/>
      <c r="J215" s="66"/>
    </row>
    <row r="216" spans="1:10" s="62" customFormat="1" x14ac:dyDescent="0.3">
      <c r="A216" s="329"/>
      <c r="B216" s="64"/>
      <c r="C216" s="139"/>
      <c r="D216" s="332"/>
      <c r="E216" s="65"/>
      <c r="F216" s="65"/>
      <c r="G216" s="135"/>
      <c r="H216" s="331"/>
      <c r="I216" s="330"/>
      <c r="J216" s="66"/>
    </row>
    <row r="217" spans="1:10" s="62" customFormat="1" x14ac:dyDescent="0.3">
      <c r="A217" s="329"/>
      <c r="B217" s="64"/>
      <c r="C217" s="139"/>
      <c r="D217" s="332"/>
      <c r="E217" s="65"/>
      <c r="F217" s="65"/>
      <c r="G217" s="135"/>
      <c r="H217" s="331"/>
      <c r="I217" s="330"/>
      <c r="J217" s="66"/>
    </row>
    <row r="218" spans="1:10" s="62" customFormat="1" x14ac:dyDescent="0.3">
      <c r="A218" s="329"/>
      <c r="B218" s="64"/>
      <c r="C218" s="139"/>
      <c r="D218" s="332"/>
      <c r="E218" s="65"/>
      <c r="F218" s="65"/>
      <c r="G218" s="135"/>
      <c r="H218" s="331"/>
      <c r="I218" s="330"/>
      <c r="J218" s="66"/>
    </row>
    <row r="219" spans="1:10" s="62" customFormat="1" x14ac:dyDescent="0.3">
      <c r="A219" s="329"/>
      <c r="B219" s="64"/>
      <c r="C219" s="139"/>
      <c r="D219" s="332"/>
      <c r="E219" s="65"/>
      <c r="F219" s="65"/>
      <c r="G219" s="135"/>
      <c r="H219" s="331"/>
      <c r="I219" s="330"/>
      <c r="J219" s="66"/>
    </row>
    <row r="220" spans="1:10" s="62" customFormat="1" x14ac:dyDescent="0.3">
      <c r="A220" s="329"/>
      <c r="B220" s="64"/>
      <c r="C220" s="139"/>
      <c r="D220" s="332"/>
      <c r="E220" s="65"/>
      <c r="F220" s="65"/>
      <c r="G220" s="135"/>
      <c r="H220" s="331"/>
      <c r="I220" s="330"/>
      <c r="J220" s="66"/>
    </row>
    <row r="221" spans="1:10" s="62" customFormat="1" x14ac:dyDescent="0.3">
      <c r="A221" s="329"/>
      <c r="B221" s="64"/>
      <c r="C221" s="139"/>
      <c r="D221" s="332"/>
      <c r="E221" s="65"/>
      <c r="F221" s="65"/>
      <c r="G221" s="135"/>
      <c r="H221" s="331"/>
      <c r="I221" s="330"/>
      <c r="J221" s="66"/>
    </row>
    <row r="222" spans="1:10" s="62" customFormat="1" x14ac:dyDescent="0.3">
      <c r="A222" s="329"/>
      <c r="B222" s="64"/>
      <c r="C222" s="139"/>
      <c r="D222" s="332"/>
      <c r="E222" s="65"/>
      <c r="F222" s="65"/>
      <c r="G222" s="135"/>
      <c r="H222" s="331"/>
      <c r="I222" s="330"/>
      <c r="J222" s="66"/>
    </row>
    <row r="223" spans="1:10" s="62" customFormat="1" x14ac:dyDescent="0.3">
      <c r="A223" s="329"/>
      <c r="B223" s="64"/>
      <c r="C223" s="139"/>
      <c r="D223" s="332"/>
      <c r="E223" s="65"/>
      <c r="F223" s="65"/>
      <c r="G223" s="135"/>
      <c r="H223" s="331"/>
      <c r="I223" s="330"/>
      <c r="J223" s="66"/>
    </row>
    <row r="224" spans="1:10" s="62" customFormat="1" x14ac:dyDescent="0.3">
      <c r="A224" s="329"/>
      <c r="B224" s="64"/>
      <c r="C224" s="139"/>
      <c r="D224" s="332"/>
      <c r="E224" s="65"/>
      <c r="F224" s="65"/>
      <c r="G224" s="135"/>
      <c r="H224" s="331"/>
      <c r="I224" s="330"/>
      <c r="J224" s="66"/>
    </row>
    <row r="225" spans="1:10" s="62" customFormat="1" x14ac:dyDescent="0.3">
      <c r="A225" s="329"/>
      <c r="B225" s="64"/>
      <c r="C225" s="139"/>
      <c r="D225" s="332"/>
      <c r="E225" s="65"/>
      <c r="F225" s="65"/>
      <c r="G225" s="135"/>
      <c r="H225" s="331"/>
      <c r="I225" s="330"/>
      <c r="J225" s="66"/>
    </row>
    <row r="226" spans="1:10" s="62" customFormat="1" x14ac:dyDescent="0.3">
      <c r="A226" s="329"/>
      <c r="B226" s="64"/>
      <c r="C226" s="139"/>
      <c r="D226" s="332"/>
      <c r="E226" s="65"/>
      <c r="F226" s="65"/>
      <c r="G226" s="135"/>
      <c r="H226" s="331"/>
      <c r="I226" s="330"/>
      <c r="J226" s="66"/>
    </row>
    <row r="227" spans="1:10" s="62" customFormat="1" x14ac:dyDescent="0.3">
      <c r="A227" s="329"/>
      <c r="B227" s="64"/>
      <c r="C227" s="139"/>
      <c r="D227" s="332"/>
      <c r="E227" s="65"/>
      <c r="F227" s="65"/>
      <c r="G227" s="135"/>
      <c r="H227" s="331"/>
      <c r="I227" s="330"/>
      <c r="J227" s="66"/>
    </row>
    <row r="228" spans="1:10" s="62" customFormat="1" x14ac:dyDescent="0.3">
      <c r="A228" s="329"/>
      <c r="B228" s="64"/>
      <c r="C228" s="139"/>
      <c r="D228" s="332"/>
      <c r="E228" s="65"/>
      <c r="F228" s="65"/>
      <c r="G228" s="135"/>
      <c r="H228" s="331"/>
      <c r="I228" s="330"/>
      <c r="J228" s="66"/>
    </row>
    <row r="229" spans="1:10" s="62" customFormat="1" x14ac:dyDescent="0.3">
      <c r="A229" s="329"/>
      <c r="B229" s="64"/>
      <c r="C229" s="139"/>
      <c r="D229" s="332"/>
      <c r="E229" s="65"/>
      <c r="F229" s="65"/>
      <c r="G229" s="135"/>
      <c r="H229" s="331"/>
      <c r="I229" s="330"/>
      <c r="J229" s="66"/>
    </row>
    <row r="230" spans="1:10" s="62" customFormat="1" x14ac:dyDescent="0.3">
      <c r="A230" s="329"/>
      <c r="B230" s="64"/>
      <c r="C230" s="139"/>
      <c r="D230" s="332"/>
      <c r="E230" s="65"/>
      <c r="F230" s="65"/>
      <c r="G230" s="135"/>
      <c r="H230" s="331"/>
      <c r="I230" s="330"/>
      <c r="J230" s="66"/>
    </row>
    <row r="231" spans="1:10" s="62" customFormat="1" x14ac:dyDescent="0.3">
      <c r="A231" s="329"/>
      <c r="B231" s="64"/>
      <c r="C231" s="139"/>
      <c r="D231" s="332"/>
      <c r="E231" s="65"/>
      <c r="F231" s="65"/>
      <c r="G231" s="135"/>
      <c r="H231" s="331"/>
      <c r="I231" s="330"/>
      <c r="J231" s="66"/>
    </row>
    <row r="232" spans="1:10" s="62" customFormat="1" x14ac:dyDescent="0.3">
      <c r="A232" s="329"/>
      <c r="B232" s="64"/>
      <c r="C232" s="139"/>
      <c r="D232" s="332"/>
      <c r="E232" s="65"/>
      <c r="F232" s="65"/>
      <c r="G232" s="135"/>
      <c r="H232" s="331"/>
      <c r="I232" s="330"/>
      <c r="J232" s="66"/>
    </row>
    <row r="233" spans="1:10" s="62" customFormat="1" x14ac:dyDescent="0.3">
      <c r="A233" s="329"/>
      <c r="B233" s="64"/>
      <c r="C233" s="139"/>
      <c r="D233" s="332"/>
      <c r="E233" s="65"/>
      <c r="F233" s="65"/>
      <c r="G233" s="135"/>
      <c r="H233" s="331"/>
      <c r="I233" s="330"/>
      <c r="J233" s="66"/>
    </row>
    <row r="234" spans="1:10" s="62" customFormat="1" x14ac:dyDescent="0.3">
      <c r="A234" s="329"/>
      <c r="B234" s="64"/>
      <c r="C234" s="139"/>
      <c r="D234" s="332"/>
      <c r="E234" s="65"/>
      <c r="F234" s="65"/>
      <c r="G234" s="135"/>
      <c r="H234" s="331"/>
      <c r="I234" s="330"/>
      <c r="J234" s="66"/>
    </row>
    <row r="235" spans="1:10" s="62" customFormat="1" x14ac:dyDescent="0.3">
      <c r="A235" s="329"/>
      <c r="B235" s="64"/>
      <c r="C235" s="139"/>
      <c r="D235" s="332"/>
      <c r="E235" s="65"/>
      <c r="F235" s="65"/>
      <c r="G235" s="135"/>
      <c r="H235" s="331"/>
      <c r="I235" s="330"/>
      <c r="J235" s="66"/>
    </row>
    <row r="236" spans="1:10" s="62" customFormat="1" x14ac:dyDescent="0.3">
      <c r="A236" s="329"/>
      <c r="B236" s="64"/>
      <c r="C236" s="139"/>
      <c r="D236" s="332"/>
      <c r="E236" s="65"/>
      <c r="F236" s="65"/>
      <c r="G236" s="135"/>
      <c r="H236" s="331"/>
      <c r="I236" s="330"/>
      <c r="J236" s="66"/>
    </row>
    <row r="237" spans="1:10" s="62" customFormat="1" x14ac:dyDescent="0.3">
      <c r="A237" s="329"/>
      <c r="B237" s="64"/>
      <c r="C237" s="139"/>
      <c r="D237" s="332"/>
      <c r="E237" s="65"/>
      <c r="F237" s="65"/>
      <c r="G237" s="135"/>
      <c r="H237" s="331"/>
      <c r="I237" s="330"/>
      <c r="J237" s="66"/>
    </row>
    <row r="238" spans="1:10" s="62" customFormat="1" x14ac:dyDescent="0.3">
      <c r="A238" s="329"/>
      <c r="B238" s="64"/>
      <c r="C238" s="139"/>
      <c r="D238" s="332"/>
      <c r="E238" s="65"/>
      <c r="F238" s="65"/>
      <c r="G238" s="135"/>
      <c r="H238" s="331"/>
      <c r="I238" s="330"/>
      <c r="J238" s="66"/>
    </row>
    <row r="239" spans="1:10" s="62" customFormat="1" x14ac:dyDescent="0.3">
      <c r="A239" s="329"/>
      <c r="B239" s="64"/>
      <c r="C239" s="139"/>
      <c r="D239" s="332"/>
      <c r="E239" s="65"/>
      <c r="F239" s="65"/>
      <c r="G239" s="135"/>
      <c r="H239" s="331"/>
      <c r="I239" s="330"/>
      <c r="J239" s="66"/>
    </row>
    <row r="240" spans="1:10" s="62" customFormat="1" x14ac:dyDescent="0.3">
      <c r="A240" s="329"/>
      <c r="B240" s="64"/>
      <c r="C240" s="139"/>
      <c r="D240" s="332"/>
      <c r="E240" s="65"/>
      <c r="F240" s="65"/>
      <c r="G240" s="135"/>
      <c r="H240" s="331"/>
      <c r="I240" s="330"/>
      <c r="J240" s="66"/>
    </row>
    <row r="241" spans="1:10" s="62" customFormat="1" x14ac:dyDescent="0.3">
      <c r="A241" s="329"/>
      <c r="B241" s="64"/>
      <c r="C241" s="139"/>
      <c r="D241" s="332"/>
      <c r="E241" s="65"/>
      <c r="F241" s="65"/>
      <c r="G241" s="135"/>
      <c r="H241" s="331"/>
      <c r="I241" s="330"/>
      <c r="J241" s="66"/>
    </row>
    <row r="242" spans="1:10" s="62" customFormat="1" x14ac:dyDescent="0.3">
      <c r="A242" s="329"/>
      <c r="B242" s="64"/>
      <c r="C242" s="139"/>
      <c r="D242" s="332"/>
      <c r="E242" s="65"/>
      <c r="F242" s="65"/>
      <c r="G242" s="135"/>
      <c r="H242" s="331"/>
      <c r="I242" s="330"/>
      <c r="J242" s="66"/>
    </row>
    <row r="243" spans="1:10" s="62" customFormat="1" x14ac:dyDescent="0.3">
      <c r="A243" s="329"/>
      <c r="B243" s="64"/>
      <c r="C243" s="139"/>
      <c r="D243" s="332"/>
      <c r="E243" s="65"/>
      <c r="F243" s="65"/>
      <c r="G243" s="135"/>
      <c r="H243" s="331"/>
      <c r="I243" s="330"/>
      <c r="J243" s="66"/>
    </row>
    <row r="244" spans="1:10" s="62" customFormat="1" x14ac:dyDescent="0.3">
      <c r="A244" s="329"/>
      <c r="B244" s="64"/>
      <c r="C244" s="139"/>
      <c r="D244" s="332"/>
      <c r="E244" s="65"/>
      <c r="F244" s="65"/>
      <c r="G244" s="135"/>
      <c r="H244" s="331"/>
      <c r="I244" s="330"/>
      <c r="J244" s="66"/>
    </row>
    <row r="245" spans="1:10" s="62" customFormat="1" x14ac:dyDescent="0.3">
      <c r="A245" s="329"/>
      <c r="B245" s="64"/>
      <c r="C245" s="139"/>
      <c r="D245" s="332"/>
      <c r="E245" s="65"/>
      <c r="F245" s="65"/>
      <c r="G245" s="135"/>
      <c r="H245" s="331"/>
      <c r="I245" s="330"/>
      <c r="J245" s="66"/>
    </row>
    <row r="246" spans="1:10" s="62" customFormat="1" x14ac:dyDescent="0.3">
      <c r="A246" s="329"/>
      <c r="B246" s="64"/>
      <c r="C246" s="139"/>
      <c r="D246" s="332"/>
      <c r="E246" s="65"/>
      <c r="F246" s="65"/>
      <c r="G246" s="135"/>
      <c r="H246" s="331"/>
      <c r="I246" s="330"/>
      <c r="J246" s="66"/>
    </row>
    <row r="247" spans="1:10" s="62" customFormat="1" x14ac:dyDescent="0.3">
      <c r="A247" s="329"/>
      <c r="B247" s="64"/>
      <c r="C247" s="139"/>
      <c r="D247" s="332"/>
      <c r="E247" s="65"/>
      <c r="F247" s="65"/>
      <c r="G247" s="135"/>
      <c r="H247" s="331"/>
      <c r="I247" s="330"/>
      <c r="J247" s="66"/>
    </row>
    <row r="248" spans="1:10" s="62" customFormat="1" x14ac:dyDescent="0.3">
      <c r="A248" s="329"/>
      <c r="B248" s="64"/>
      <c r="C248" s="139"/>
      <c r="D248" s="332"/>
      <c r="E248" s="65"/>
      <c r="F248" s="65"/>
      <c r="G248" s="135"/>
      <c r="H248" s="331"/>
      <c r="I248" s="330"/>
      <c r="J248" s="66"/>
    </row>
    <row r="249" spans="1:10" s="62" customFormat="1" x14ac:dyDescent="0.3">
      <c r="A249" s="329"/>
      <c r="B249" s="64"/>
      <c r="C249" s="139"/>
      <c r="D249" s="332"/>
      <c r="E249" s="65"/>
      <c r="F249" s="65"/>
      <c r="G249" s="135"/>
      <c r="H249" s="331"/>
      <c r="I249" s="330"/>
      <c r="J249" s="66"/>
    </row>
    <row r="250" spans="1:10" s="62" customFormat="1" x14ac:dyDescent="0.3">
      <c r="A250" s="329"/>
      <c r="B250" s="64"/>
      <c r="C250" s="139"/>
      <c r="D250" s="332"/>
      <c r="E250" s="65"/>
      <c r="F250" s="65"/>
      <c r="G250" s="135"/>
      <c r="H250" s="331"/>
      <c r="I250" s="330"/>
      <c r="J250" s="66"/>
    </row>
    <row r="251" spans="1:10" s="62" customFormat="1" x14ac:dyDescent="0.3">
      <c r="A251" s="329"/>
      <c r="B251" s="64"/>
      <c r="C251" s="139"/>
      <c r="D251" s="332"/>
      <c r="E251" s="65"/>
      <c r="F251" s="65"/>
      <c r="G251" s="135"/>
      <c r="H251" s="331"/>
      <c r="I251" s="330"/>
      <c r="J251" s="66"/>
    </row>
    <row r="252" spans="1:10" s="62" customFormat="1" x14ac:dyDescent="0.3">
      <c r="A252" s="329"/>
      <c r="B252" s="64"/>
      <c r="C252" s="139"/>
      <c r="D252" s="332"/>
      <c r="E252" s="65"/>
      <c r="F252" s="65"/>
      <c r="G252" s="135"/>
      <c r="H252" s="331"/>
      <c r="I252" s="330"/>
      <c r="J252" s="66"/>
    </row>
    <row r="253" spans="1:10" s="62" customFormat="1" x14ac:dyDescent="0.3">
      <c r="A253" s="329"/>
      <c r="B253" s="64"/>
      <c r="C253" s="139"/>
      <c r="D253" s="332"/>
      <c r="E253" s="65"/>
      <c r="F253" s="65"/>
      <c r="G253" s="135"/>
      <c r="H253" s="331"/>
      <c r="I253" s="330"/>
      <c r="J253" s="66"/>
    </row>
    <row r="254" spans="1:10" s="62" customFormat="1" x14ac:dyDescent="0.3">
      <c r="A254" s="329"/>
      <c r="B254" s="64"/>
      <c r="C254" s="139"/>
      <c r="D254" s="332"/>
      <c r="E254" s="65"/>
      <c r="F254" s="65"/>
      <c r="G254" s="135"/>
      <c r="H254" s="331"/>
      <c r="I254" s="330"/>
      <c r="J254" s="66"/>
    </row>
    <row r="255" spans="1:10" s="62" customFormat="1" x14ac:dyDescent="0.3">
      <c r="A255" s="329"/>
      <c r="B255" s="64"/>
      <c r="C255" s="139"/>
      <c r="D255" s="332"/>
      <c r="E255" s="65"/>
      <c r="F255" s="65"/>
      <c r="G255" s="135"/>
      <c r="H255" s="331"/>
      <c r="I255" s="330"/>
      <c r="J255" s="66"/>
    </row>
    <row r="256" spans="1:10" s="62" customFormat="1" x14ac:dyDescent="0.3">
      <c r="A256" s="329"/>
      <c r="B256" s="64"/>
      <c r="C256" s="139"/>
      <c r="D256" s="332"/>
      <c r="E256" s="65"/>
      <c r="F256" s="65"/>
      <c r="G256" s="135"/>
      <c r="H256" s="331"/>
      <c r="I256" s="330"/>
      <c r="J256" s="66"/>
    </row>
    <row r="257" spans="1:10" s="62" customFormat="1" x14ac:dyDescent="0.3">
      <c r="A257" s="329"/>
      <c r="B257" s="64"/>
      <c r="C257" s="139"/>
      <c r="D257" s="332"/>
      <c r="E257" s="65"/>
      <c r="F257" s="65"/>
      <c r="G257" s="135"/>
      <c r="H257" s="331"/>
      <c r="I257" s="330"/>
      <c r="J257" s="66"/>
    </row>
    <row r="258" spans="1:10" s="62" customFormat="1" x14ac:dyDescent="0.3">
      <c r="A258" s="329"/>
      <c r="B258" s="64"/>
      <c r="C258" s="139"/>
      <c r="D258" s="332"/>
      <c r="E258" s="65"/>
      <c r="F258" s="65"/>
      <c r="G258" s="135"/>
      <c r="H258" s="331"/>
      <c r="I258" s="330"/>
      <c r="J258" s="66"/>
    </row>
    <row r="259" spans="1:10" s="62" customFormat="1" x14ac:dyDescent="0.3">
      <c r="A259" s="329"/>
      <c r="B259" s="64"/>
      <c r="C259" s="139"/>
      <c r="D259" s="332"/>
      <c r="E259" s="65"/>
      <c r="F259" s="65"/>
      <c r="G259" s="135"/>
      <c r="H259" s="331"/>
      <c r="I259" s="330"/>
      <c r="J259" s="66"/>
    </row>
    <row r="260" spans="1:10" s="62" customFormat="1" x14ac:dyDescent="0.3">
      <c r="A260" s="329"/>
      <c r="B260" s="64"/>
      <c r="C260" s="139"/>
      <c r="D260" s="332"/>
      <c r="E260" s="65"/>
      <c r="F260" s="65"/>
      <c r="G260" s="135"/>
      <c r="H260" s="331"/>
      <c r="I260" s="330"/>
      <c r="J260" s="66"/>
    </row>
    <row r="261" spans="1:10" s="62" customFormat="1" x14ac:dyDescent="0.3">
      <c r="A261" s="329"/>
      <c r="B261" s="64"/>
      <c r="C261" s="139"/>
      <c r="D261" s="332"/>
      <c r="E261" s="65"/>
      <c r="F261" s="65"/>
      <c r="G261" s="135"/>
      <c r="H261" s="331"/>
      <c r="I261" s="330"/>
      <c r="J261" s="66"/>
    </row>
    <row r="262" spans="1:10" s="62" customFormat="1" x14ac:dyDescent="0.3">
      <c r="A262" s="329"/>
      <c r="B262" s="64"/>
      <c r="C262" s="139"/>
      <c r="D262" s="332"/>
      <c r="E262" s="65"/>
      <c r="F262" s="65"/>
      <c r="G262" s="135"/>
      <c r="H262" s="331"/>
      <c r="I262" s="330"/>
      <c r="J262" s="66"/>
    </row>
    <row r="263" spans="1:10" s="62" customFormat="1" x14ac:dyDescent="0.3">
      <c r="A263" s="329"/>
      <c r="B263" s="64"/>
      <c r="C263" s="139"/>
      <c r="D263" s="332"/>
      <c r="E263" s="65"/>
      <c r="F263" s="65"/>
      <c r="G263" s="135"/>
      <c r="H263" s="331"/>
      <c r="I263" s="330"/>
      <c r="J263" s="66"/>
    </row>
    <row r="264" spans="1:10" s="62" customFormat="1" x14ac:dyDescent="0.3">
      <c r="A264" s="329"/>
      <c r="B264" s="64"/>
      <c r="C264" s="139"/>
      <c r="D264" s="332"/>
      <c r="E264" s="65"/>
      <c r="F264" s="65"/>
      <c r="G264" s="135"/>
      <c r="H264" s="331"/>
      <c r="I264" s="330"/>
      <c r="J264" s="66"/>
    </row>
    <row r="265" spans="1:10" s="62" customFormat="1" x14ac:dyDescent="0.3">
      <c r="A265" s="329"/>
      <c r="B265" s="64"/>
      <c r="C265" s="139"/>
      <c r="D265" s="332"/>
      <c r="E265" s="65"/>
      <c r="F265" s="65"/>
      <c r="G265" s="135"/>
      <c r="H265" s="331"/>
      <c r="I265" s="330"/>
      <c r="J265" s="66"/>
    </row>
    <row r="266" spans="1:10" s="62" customFormat="1" x14ac:dyDescent="0.3">
      <c r="A266" s="329"/>
      <c r="B266" s="64"/>
      <c r="C266" s="139"/>
      <c r="D266" s="332"/>
      <c r="E266" s="65"/>
      <c r="F266" s="65"/>
      <c r="G266" s="135"/>
      <c r="H266" s="331"/>
      <c r="I266" s="330"/>
      <c r="J266" s="66"/>
    </row>
    <row r="267" spans="1:10" s="62" customFormat="1" x14ac:dyDescent="0.3">
      <c r="A267" s="329"/>
      <c r="B267" s="64"/>
      <c r="C267" s="139"/>
      <c r="D267" s="332"/>
      <c r="E267" s="65"/>
      <c r="F267" s="65"/>
      <c r="G267" s="135"/>
      <c r="H267" s="331"/>
      <c r="I267" s="330"/>
      <c r="J267" s="66"/>
    </row>
    <row r="268" spans="1:10" s="62" customFormat="1" x14ac:dyDescent="0.3">
      <c r="A268" s="329"/>
      <c r="B268" s="64"/>
      <c r="C268" s="139"/>
      <c r="D268" s="332"/>
      <c r="E268" s="65"/>
      <c r="F268" s="65"/>
      <c r="G268" s="135"/>
      <c r="H268" s="331"/>
      <c r="I268" s="330"/>
      <c r="J268" s="66"/>
    </row>
    <row r="269" spans="1:10" s="62" customFormat="1" x14ac:dyDescent="0.3">
      <c r="A269" s="329"/>
      <c r="B269" s="64"/>
      <c r="C269" s="139"/>
      <c r="D269" s="332"/>
      <c r="E269" s="65"/>
      <c r="F269" s="65"/>
      <c r="G269" s="135"/>
      <c r="H269" s="331"/>
      <c r="I269" s="330"/>
      <c r="J269" s="66"/>
    </row>
    <row r="270" spans="1:10" s="62" customFormat="1" x14ac:dyDescent="0.3">
      <c r="A270" s="329"/>
      <c r="B270" s="64"/>
      <c r="C270" s="139"/>
      <c r="D270" s="332"/>
      <c r="E270" s="65"/>
      <c r="F270" s="65"/>
      <c r="G270" s="135"/>
      <c r="H270" s="331"/>
      <c r="I270" s="330"/>
      <c r="J270" s="66"/>
    </row>
    <row r="271" spans="1:10" s="62" customFormat="1" x14ac:dyDescent="0.3">
      <c r="A271" s="329"/>
      <c r="B271" s="64"/>
      <c r="C271" s="139"/>
      <c r="D271" s="332"/>
      <c r="E271" s="65"/>
      <c r="F271" s="65"/>
      <c r="G271" s="135"/>
      <c r="H271" s="331"/>
      <c r="I271" s="330"/>
      <c r="J271" s="66"/>
    </row>
    <row r="272" spans="1:10" s="62" customFormat="1" x14ac:dyDescent="0.3">
      <c r="A272" s="329"/>
      <c r="B272" s="64"/>
      <c r="C272" s="139"/>
      <c r="D272" s="332"/>
      <c r="E272" s="65"/>
      <c r="F272" s="65"/>
      <c r="G272" s="135"/>
      <c r="H272" s="331"/>
      <c r="I272" s="330"/>
      <c r="J272" s="66"/>
    </row>
    <row r="273" spans="1:10" s="62" customFormat="1" x14ac:dyDescent="0.3">
      <c r="A273" s="329"/>
      <c r="B273" s="64"/>
      <c r="C273" s="139"/>
      <c r="D273" s="332"/>
      <c r="E273" s="65"/>
      <c r="F273" s="65"/>
      <c r="G273" s="135"/>
      <c r="H273" s="331"/>
      <c r="I273" s="330"/>
      <c r="J273" s="66"/>
    </row>
    <row r="274" spans="1:10" s="62" customFormat="1" x14ac:dyDescent="0.3">
      <c r="A274" s="329"/>
      <c r="B274" s="64"/>
      <c r="C274" s="139"/>
      <c r="D274" s="332"/>
      <c r="E274" s="65"/>
      <c r="F274" s="65"/>
      <c r="G274" s="135"/>
      <c r="H274" s="331"/>
      <c r="I274" s="330"/>
      <c r="J274" s="66"/>
    </row>
    <row r="275" spans="1:10" s="62" customFormat="1" x14ac:dyDescent="0.3">
      <c r="A275" s="329"/>
      <c r="B275" s="64"/>
      <c r="C275" s="139"/>
      <c r="D275" s="332"/>
      <c r="E275" s="65"/>
      <c r="F275" s="65"/>
      <c r="G275" s="135"/>
      <c r="H275" s="331"/>
      <c r="I275" s="330"/>
      <c r="J275" s="66"/>
    </row>
    <row r="276" spans="1:10" s="62" customFormat="1" x14ac:dyDescent="0.3">
      <c r="A276" s="329"/>
      <c r="B276" s="64"/>
      <c r="C276" s="139"/>
      <c r="D276" s="332"/>
      <c r="E276" s="65"/>
      <c r="F276" s="65"/>
      <c r="G276" s="135"/>
      <c r="H276" s="331"/>
      <c r="I276" s="330"/>
      <c r="J276" s="66"/>
    </row>
    <row r="277" spans="1:10" s="62" customFormat="1" x14ac:dyDescent="0.3">
      <c r="A277" s="329"/>
      <c r="B277" s="64"/>
      <c r="C277" s="139"/>
      <c r="D277" s="332"/>
      <c r="E277" s="65"/>
      <c r="F277" s="65"/>
      <c r="G277" s="135"/>
      <c r="H277" s="331"/>
      <c r="I277" s="330"/>
      <c r="J277" s="66"/>
    </row>
    <row r="278" spans="1:10" s="62" customFormat="1" x14ac:dyDescent="0.3">
      <c r="A278" s="329"/>
      <c r="B278" s="64"/>
      <c r="C278" s="139"/>
      <c r="D278" s="332"/>
      <c r="E278" s="65"/>
      <c r="F278" s="65"/>
      <c r="G278" s="135"/>
      <c r="H278" s="331"/>
      <c r="I278" s="330"/>
      <c r="J278" s="66"/>
    </row>
    <row r="279" spans="1:10" s="62" customFormat="1" x14ac:dyDescent="0.3">
      <c r="A279" s="329"/>
      <c r="B279" s="64"/>
      <c r="C279" s="139"/>
      <c r="D279" s="332"/>
      <c r="E279" s="65"/>
      <c r="F279" s="65"/>
      <c r="G279" s="135"/>
      <c r="H279" s="331"/>
      <c r="I279" s="330"/>
      <c r="J279" s="66"/>
    </row>
    <row r="280" spans="1:10" s="62" customFormat="1" x14ac:dyDescent="0.3">
      <c r="A280" s="329"/>
      <c r="B280" s="64"/>
      <c r="C280" s="139"/>
      <c r="D280" s="332"/>
      <c r="E280" s="65"/>
      <c r="F280" s="65"/>
      <c r="G280" s="135"/>
      <c r="H280" s="331"/>
      <c r="I280" s="330"/>
      <c r="J280" s="66"/>
    </row>
    <row r="281" spans="1:10" s="62" customFormat="1" x14ac:dyDescent="0.3">
      <c r="A281" s="329"/>
      <c r="B281" s="64"/>
      <c r="C281" s="139"/>
      <c r="D281" s="332"/>
      <c r="E281" s="65"/>
      <c r="F281" s="65"/>
      <c r="G281" s="135"/>
      <c r="H281" s="331"/>
      <c r="I281" s="330"/>
      <c r="J281" s="66"/>
    </row>
    <row r="282" spans="1:10" s="62" customFormat="1" x14ac:dyDescent="0.3">
      <c r="A282" s="329"/>
      <c r="B282" s="64"/>
      <c r="C282" s="139"/>
      <c r="D282" s="332"/>
      <c r="E282" s="65"/>
      <c r="F282" s="65"/>
      <c r="G282" s="135"/>
      <c r="H282" s="331"/>
      <c r="I282" s="330"/>
      <c r="J282" s="66"/>
    </row>
    <row r="283" spans="1:10" s="62" customFormat="1" x14ac:dyDescent="0.3">
      <c r="A283" s="329"/>
      <c r="B283" s="64"/>
      <c r="C283" s="139"/>
      <c r="D283" s="332"/>
      <c r="E283" s="65"/>
      <c r="F283" s="65"/>
      <c r="G283" s="135"/>
      <c r="H283" s="331"/>
      <c r="I283" s="330"/>
      <c r="J283" s="66"/>
    </row>
    <row r="284" spans="1:10" s="62" customFormat="1" x14ac:dyDescent="0.3">
      <c r="A284" s="329"/>
      <c r="B284" s="64"/>
      <c r="C284" s="139"/>
      <c r="D284" s="332"/>
      <c r="E284" s="65"/>
      <c r="F284" s="65"/>
      <c r="G284" s="135"/>
      <c r="H284" s="331"/>
      <c r="I284" s="330"/>
      <c r="J284" s="66"/>
    </row>
    <row r="285" spans="1:10" s="62" customFormat="1" x14ac:dyDescent="0.3">
      <c r="A285" s="329"/>
      <c r="B285" s="64"/>
      <c r="C285" s="139"/>
      <c r="D285" s="332"/>
      <c r="E285" s="65"/>
      <c r="F285" s="65"/>
      <c r="G285" s="135"/>
      <c r="H285" s="331"/>
      <c r="I285" s="330"/>
      <c r="J285" s="66"/>
    </row>
    <row r="286" spans="1:10" s="62" customFormat="1" x14ac:dyDescent="0.3">
      <c r="A286" s="329"/>
      <c r="B286" s="64"/>
      <c r="C286" s="139"/>
      <c r="D286" s="332"/>
      <c r="E286" s="65"/>
      <c r="F286" s="65"/>
      <c r="G286" s="135"/>
      <c r="H286" s="331"/>
      <c r="I286" s="330"/>
      <c r="J286" s="66"/>
    </row>
    <row r="287" spans="1:10" s="62" customFormat="1" x14ac:dyDescent="0.3">
      <c r="A287" s="329"/>
      <c r="B287" s="64"/>
      <c r="C287" s="139"/>
      <c r="D287" s="332"/>
      <c r="E287" s="65"/>
      <c r="F287" s="65"/>
      <c r="G287" s="135"/>
      <c r="H287" s="331"/>
      <c r="I287" s="330"/>
      <c r="J287" s="66"/>
    </row>
    <row r="288" spans="1:10" s="62" customFormat="1" x14ac:dyDescent="0.3">
      <c r="A288" s="329"/>
      <c r="B288" s="64"/>
      <c r="C288" s="139"/>
      <c r="D288" s="332"/>
      <c r="E288" s="65"/>
      <c r="F288" s="65"/>
      <c r="G288" s="135"/>
      <c r="H288" s="331"/>
      <c r="I288" s="330"/>
      <c r="J288" s="66"/>
    </row>
    <row r="289" spans="1:10" s="62" customFormat="1" x14ac:dyDescent="0.3">
      <c r="A289" s="329"/>
      <c r="B289" s="64"/>
      <c r="C289" s="139"/>
      <c r="D289" s="332"/>
      <c r="E289" s="65"/>
      <c r="F289" s="65"/>
      <c r="G289" s="135"/>
      <c r="H289" s="331"/>
      <c r="I289" s="330"/>
      <c r="J289" s="66"/>
    </row>
    <row r="290" spans="1:10" s="62" customFormat="1" x14ac:dyDescent="0.3">
      <c r="A290" s="329"/>
      <c r="B290" s="64"/>
      <c r="C290" s="139"/>
      <c r="D290" s="332"/>
      <c r="E290" s="65"/>
      <c r="F290" s="65"/>
      <c r="G290" s="135"/>
      <c r="H290" s="331"/>
      <c r="I290" s="330"/>
      <c r="J290" s="66"/>
    </row>
    <row r="291" spans="1:10" s="62" customFormat="1" x14ac:dyDescent="0.3">
      <c r="A291" s="329"/>
      <c r="B291" s="64"/>
      <c r="C291" s="139"/>
      <c r="D291" s="332"/>
      <c r="E291" s="65"/>
      <c r="F291" s="65"/>
      <c r="G291" s="135"/>
      <c r="H291" s="331"/>
      <c r="I291" s="330"/>
      <c r="J291" s="66"/>
    </row>
    <row r="292" spans="1:10" s="62" customFormat="1" x14ac:dyDescent="0.3">
      <c r="A292" s="329"/>
      <c r="B292" s="64"/>
      <c r="C292" s="139"/>
      <c r="D292" s="332"/>
      <c r="E292" s="65"/>
      <c r="F292" s="65"/>
      <c r="G292" s="135"/>
      <c r="H292" s="331"/>
      <c r="I292" s="330"/>
      <c r="J292" s="66"/>
    </row>
    <row r="293" spans="1:10" s="62" customFormat="1" x14ac:dyDescent="0.3">
      <c r="A293" s="329"/>
      <c r="B293" s="64"/>
      <c r="C293" s="139"/>
      <c r="D293" s="332"/>
      <c r="E293" s="65"/>
      <c r="F293" s="65"/>
      <c r="G293" s="135"/>
      <c r="H293" s="331"/>
      <c r="I293" s="330"/>
      <c r="J293" s="66"/>
    </row>
    <row r="294" spans="1:10" s="62" customFormat="1" x14ac:dyDescent="0.3">
      <c r="A294" s="329"/>
      <c r="B294" s="64"/>
      <c r="C294" s="139"/>
      <c r="D294" s="332"/>
      <c r="E294" s="65"/>
      <c r="F294" s="65"/>
      <c r="G294" s="135"/>
      <c r="H294" s="331"/>
      <c r="I294" s="330"/>
      <c r="J294" s="66"/>
    </row>
    <row r="295" spans="1:10" s="62" customFormat="1" x14ac:dyDescent="0.3">
      <c r="A295" s="329"/>
      <c r="B295" s="64"/>
      <c r="C295" s="139"/>
      <c r="D295" s="332"/>
      <c r="E295" s="65"/>
      <c r="F295" s="65"/>
      <c r="G295" s="135"/>
      <c r="H295" s="331"/>
      <c r="I295" s="330"/>
      <c r="J295" s="66"/>
    </row>
    <row r="296" spans="1:10" s="62" customFormat="1" x14ac:dyDescent="0.3">
      <c r="A296" s="329"/>
      <c r="B296" s="64"/>
      <c r="C296" s="139"/>
      <c r="D296" s="332"/>
      <c r="E296" s="65"/>
      <c r="F296" s="65"/>
      <c r="G296" s="135"/>
      <c r="H296" s="331"/>
      <c r="I296" s="330"/>
      <c r="J296" s="66"/>
    </row>
    <row r="297" spans="1:10" s="62" customFormat="1" x14ac:dyDescent="0.3">
      <c r="A297" s="329"/>
      <c r="B297" s="64"/>
      <c r="C297" s="139"/>
      <c r="D297" s="332"/>
      <c r="E297" s="65"/>
      <c r="F297" s="65"/>
      <c r="G297" s="135"/>
      <c r="H297" s="331"/>
      <c r="I297" s="330"/>
      <c r="J297" s="66"/>
    </row>
    <row r="298" spans="1:10" s="62" customFormat="1" x14ac:dyDescent="0.3">
      <c r="A298" s="329"/>
      <c r="B298" s="64"/>
      <c r="C298" s="139"/>
      <c r="D298" s="332"/>
      <c r="E298" s="65"/>
      <c r="F298" s="65"/>
      <c r="G298" s="135"/>
      <c r="H298" s="331"/>
      <c r="I298" s="330"/>
      <c r="J298" s="66"/>
    </row>
    <row r="299" spans="1:10" s="62" customFormat="1" x14ac:dyDescent="0.3">
      <c r="A299" s="329"/>
      <c r="B299" s="64"/>
      <c r="C299" s="139"/>
      <c r="D299" s="332"/>
      <c r="E299" s="65"/>
      <c r="F299" s="65"/>
      <c r="G299" s="135"/>
      <c r="H299" s="331"/>
      <c r="I299" s="330"/>
      <c r="J299" s="66"/>
    </row>
    <row r="300" spans="1:10" s="62" customFormat="1" x14ac:dyDescent="0.3">
      <c r="A300" s="329"/>
      <c r="B300" s="64"/>
      <c r="C300" s="139"/>
      <c r="D300" s="332"/>
      <c r="E300" s="65"/>
      <c r="F300" s="65"/>
      <c r="G300" s="135"/>
      <c r="H300" s="331"/>
      <c r="I300" s="330"/>
      <c r="J300" s="66"/>
    </row>
    <row r="301" spans="1:10" s="62" customFormat="1" x14ac:dyDescent="0.3">
      <c r="A301" s="329"/>
      <c r="B301" s="64"/>
      <c r="C301" s="139"/>
      <c r="D301" s="332"/>
      <c r="E301" s="65"/>
      <c r="F301" s="65"/>
      <c r="G301" s="135"/>
      <c r="H301" s="331"/>
      <c r="I301" s="330"/>
      <c r="J301" s="66"/>
    </row>
    <row r="302" spans="1:10" s="62" customFormat="1" x14ac:dyDescent="0.3">
      <c r="A302" s="329"/>
      <c r="B302" s="64"/>
      <c r="C302" s="139"/>
      <c r="D302" s="332"/>
      <c r="E302" s="65"/>
      <c r="F302" s="65"/>
      <c r="G302" s="135"/>
      <c r="H302" s="331"/>
      <c r="I302" s="330"/>
      <c r="J302" s="66"/>
    </row>
    <row r="303" spans="1:10" s="62" customFormat="1" x14ac:dyDescent="0.3">
      <c r="A303" s="329"/>
      <c r="B303" s="64"/>
      <c r="C303" s="139"/>
      <c r="D303" s="332"/>
      <c r="E303" s="65"/>
      <c r="F303" s="65"/>
      <c r="G303" s="135"/>
      <c r="H303" s="331"/>
      <c r="I303" s="330"/>
      <c r="J303" s="66"/>
    </row>
    <row r="304" spans="1:10" s="62" customFormat="1" x14ac:dyDescent="0.3">
      <c r="A304" s="329"/>
      <c r="B304" s="64"/>
      <c r="C304" s="139"/>
      <c r="D304" s="332"/>
      <c r="E304" s="65"/>
      <c r="F304" s="65"/>
      <c r="G304" s="135"/>
      <c r="H304" s="331"/>
      <c r="I304" s="330"/>
      <c r="J304" s="66"/>
    </row>
    <row r="305" spans="1:10" s="62" customFormat="1" x14ac:dyDescent="0.3">
      <c r="A305" s="329"/>
      <c r="B305" s="64"/>
      <c r="C305" s="139"/>
      <c r="D305" s="332"/>
      <c r="E305" s="65"/>
      <c r="F305" s="65"/>
      <c r="G305" s="135"/>
      <c r="H305" s="331"/>
      <c r="I305" s="330"/>
      <c r="J305" s="66"/>
    </row>
    <row r="306" spans="1:10" s="62" customFormat="1" x14ac:dyDescent="0.3">
      <c r="A306" s="329"/>
      <c r="B306" s="64"/>
      <c r="C306" s="139"/>
      <c r="D306" s="332"/>
      <c r="E306" s="65"/>
      <c r="F306" s="65"/>
      <c r="G306" s="135"/>
      <c r="H306" s="331"/>
      <c r="I306" s="330"/>
      <c r="J306" s="66"/>
    </row>
    <row r="307" spans="1:10" s="62" customFormat="1" x14ac:dyDescent="0.3">
      <c r="A307" s="329"/>
      <c r="B307" s="64"/>
      <c r="C307" s="139"/>
      <c r="D307" s="332"/>
      <c r="E307" s="65"/>
      <c r="F307" s="65"/>
      <c r="G307" s="135"/>
      <c r="H307" s="331"/>
      <c r="I307" s="330"/>
      <c r="J307" s="66"/>
    </row>
    <row r="308" spans="1:10" s="62" customFormat="1" x14ac:dyDescent="0.3">
      <c r="A308" s="329"/>
      <c r="B308" s="64"/>
      <c r="C308" s="139"/>
      <c r="D308" s="332"/>
      <c r="E308" s="65"/>
      <c r="F308" s="65"/>
      <c r="G308" s="135"/>
      <c r="H308" s="331"/>
      <c r="I308" s="330"/>
      <c r="J308" s="66"/>
    </row>
    <row r="309" spans="1:10" s="62" customFormat="1" x14ac:dyDescent="0.3">
      <c r="A309" s="329"/>
      <c r="B309" s="64"/>
      <c r="C309" s="139"/>
      <c r="D309" s="332"/>
      <c r="E309" s="65"/>
      <c r="F309" s="65"/>
      <c r="G309" s="135"/>
      <c r="H309" s="331"/>
      <c r="I309" s="330"/>
      <c r="J309" s="66"/>
    </row>
    <row r="310" spans="1:10" s="62" customFormat="1" x14ac:dyDescent="0.3">
      <c r="A310" s="329"/>
      <c r="B310" s="64"/>
      <c r="C310" s="139"/>
      <c r="D310" s="332"/>
      <c r="E310" s="65"/>
      <c r="F310" s="65"/>
      <c r="G310" s="135"/>
      <c r="H310" s="331"/>
      <c r="I310" s="330"/>
      <c r="J310" s="66"/>
    </row>
    <row r="311" spans="1:10" s="62" customFormat="1" x14ac:dyDescent="0.3">
      <c r="A311" s="329"/>
      <c r="B311" s="64"/>
      <c r="C311" s="139"/>
      <c r="D311" s="332"/>
      <c r="E311" s="65"/>
      <c r="F311" s="65"/>
      <c r="G311" s="135"/>
      <c r="H311" s="331"/>
      <c r="I311" s="330"/>
      <c r="J311" s="66"/>
    </row>
    <row r="312" spans="1:10" s="62" customFormat="1" x14ac:dyDescent="0.3">
      <c r="A312" s="329"/>
      <c r="B312" s="64"/>
      <c r="C312" s="139"/>
      <c r="D312" s="332"/>
      <c r="E312" s="65"/>
      <c r="F312" s="65"/>
      <c r="G312" s="135"/>
      <c r="H312" s="331"/>
      <c r="I312" s="330"/>
      <c r="J312" s="66"/>
    </row>
    <row r="313" spans="1:10" s="62" customFormat="1" x14ac:dyDescent="0.3">
      <c r="A313" s="329"/>
      <c r="B313" s="64"/>
      <c r="C313" s="139"/>
      <c r="D313" s="332"/>
      <c r="E313" s="65"/>
      <c r="F313" s="65"/>
      <c r="G313" s="135"/>
      <c r="H313" s="331"/>
      <c r="I313" s="330"/>
      <c r="J313" s="66"/>
    </row>
    <row r="314" spans="1:10" s="62" customFormat="1" x14ac:dyDescent="0.3">
      <c r="A314" s="329"/>
      <c r="B314" s="64"/>
      <c r="C314" s="139"/>
      <c r="D314" s="332"/>
      <c r="E314" s="65"/>
      <c r="F314" s="65"/>
      <c r="G314" s="135"/>
      <c r="H314" s="331"/>
      <c r="I314" s="330"/>
      <c r="J314" s="66"/>
    </row>
    <row r="315" spans="1:10" s="62" customFormat="1" x14ac:dyDescent="0.3">
      <c r="A315" s="329"/>
      <c r="B315" s="64"/>
      <c r="C315" s="139"/>
      <c r="D315" s="332"/>
      <c r="E315" s="65"/>
      <c r="F315" s="65"/>
      <c r="G315" s="135"/>
      <c r="H315" s="331"/>
      <c r="I315" s="330"/>
      <c r="J315" s="66"/>
    </row>
    <row r="316" spans="1:10" s="62" customFormat="1" x14ac:dyDescent="0.3">
      <c r="A316" s="329"/>
      <c r="B316" s="64"/>
      <c r="C316" s="139"/>
      <c r="D316" s="332"/>
      <c r="E316" s="65"/>
      <c r="F316" s="65"/>
      <c r="G316" s="135"/>
      <c r="H316" s="331"/>
      <c r="I316" s="330"/>
      <c r="J316" s="66"/>
    </row>
    <row r="317" spans="1:10" s="62" customFormat="1" x14ac:dyDescent="0.3">
      <c r="A317" s="329"/>
      <c r="B317" s="64"/>
      <c r="C317" s="139"/>
      <c r="D317" s="332"/>
      <c r="E317" s="65"/>
      <c r="F317" s="65"/>
      <c r="G317" s="135"/>
      <c r="H317" s="331"/>
      <c r="I317" s="330"/>
      <c r="J317" s="66"/>
    </row>
    <row r="318" spans="1:10" s="62" customFormat="1" x14ac:dyDescent="0.3">
      <c r="A318" s="329"/>
      <c r="B318" s="64"/>
      <c r="C318" s="139"/>
      <c r="D318" s="332"/>
      <c r="E318" s="65"/>
      <c r="F318" s="65"/>
      <c r="G318" s="135"/>
      <c r="H318" s="331"/>
      <c r="I318" s="330"/>
      <c r="J318" s="66"/>
    </row>
    <row r="319" spans="1:10" s="62" customFormat="1" x14ac:dyDescent="0.3">
      <c r="A319" s="329"/>
      <c r="B319" s="64"/>
      <c r="C319" s="139"/>
      <c r="D319" s="332"/>
      <c r="E319" s="65"/>
      <c r="F319" s="65"/>
      <c r="G319" s="135"/>
      <c r="H319" s="331"/>
      <c r="I319" s="330"/>
      <c r="J319" s="66"/>
    </row>
    <row r="320" spans="1:10" s="62" customFormat="1" x14ac:dyDescent="0.3">
      <c r="A320" s="329"/>
      <c r="B320" s="64"/>
      <c r="C320" s="139"/>
      <c r="D320" s="332"/>
      <c r="E320" s="65"/>
      <c r="F320" s="65"/>
      <c r="G320" s="135"/>
      <c r="H320" s="331"/>
      <c r="I320" s="330"/>
      <c r="J320" s="66"/>
    </row>
    <row r="321" spans="1:10" s="62" customFormat="1" x14ac:dyDescent="0.3">
      <c r="A321" s="329"/>
      <c r="B321" s="64"/>
      <c r="C321" s="139"/>
      <c r="D321" s="332"/>
      <c r="E321" s="65"/>
      <c r="F321" s="65"/>
      <c r="G321" s="135"/>
      <c r="H321" s="331"/>
      <c r="I321" s="330"/>
      <c r="J321" s="66"/>
    </row>
    <row r="322" spans="1:10" s="62" customFormat="1" x14ac:dyDescent="0.3">
      <c r="A322" s="329"/>
      <c r="B322" s="64"/>
      <c r="C322" s="139"/>
      <c r="D322" s="332"/>
      <c r="E322" s="65"/>
      <c r="F322" s="65"/>
      <c r="G322" s="135"/>
      <c r="H322" s="331"/>
      <c r="I322" s="330"/>
      <c r="J322" s="66"/>
    </row>
    <row r="323" spans="1:10" s="62" customFormat="1" x14ac:dyDescent="0.3">
      <c r="A323" s="329"/>
      <c r="B323" s="64"/>
      <c r="C323" s="139"/>
      <c r="D323" s="332"/>
      <c r="E323" s="65"/>
      <c r="F323" s="65"/>
      <c r="G323" s="135"/>
      <c r="H323" s="331"/>
      <c r="I323" s="330"/>
      <c r="J323" s="66"/>
    </row>
    <row r="324" spans="1:10" s="62" customFormat="1" x14ac:dyDescent="0.3">
      <c r="A324" s="329"/>
      <c r="B324" s="64"/>
      <c r="C324" s="139"/>
      <c r="D324" s="332"/>
      <c r="E324" s="65"/>
      <c r="F324" s="65"/>
      <c r="G324" s="135"/>
      <c r="H324" s="331"/>
      <c r="I324" s="330"/>
      <c r="J324" s="66"/>
    </row>
    <row r="325" spans="1:10" s="62" customFormat="1" x14ac:dyDescent="0.3">
      <c r="A325" s="329"/>
      <c r="B325" s="64"/>
      <c r="C325" s="139"/>
      <c r="D325" s="332"/>
      <c r="E325" s="65"/>
      <c r="F325" s="65"/>
      <c r="G325" s="135"/>
      <c r="H325" s="331"/>
      <c r="I325" s="330"/>
      <c r="J325" s="66"/>
    </row>
    <row r="326" spans="1:10" s="62" customFormat="1" x14ac:dyDescent="0.3">
      <c r="A326" s="329"/>
      <c r="B326" s="64"/>
      <c r="C326" s="139"/>
      <c r="D326" s="332"/>
      <c r="E326" s="65"/>
      <c r="F326" s="65"/>
      <c r="G326" s="135"/>
      <c r="H326" s="331"/>
      <c r="I326" s="330"/>
      <c r="J326" s="66"/>
    </row>
    <row r="327" spans="1:10" s="62" customFormat="1" x14ac:dyDescent="0.3">
      <c r="A327" s="329"/>
      <c r="B327" s="64"/>
      <c r="C327" s="139"/>
      <c r="D327" s="332"/>
      <c r="E327" s="65"/>
      <c r="F327" s="65"/>
      <c r="G327" s="135"/>
      <c r="H327" s="331"/>
      <c r="I327" s="330"/>
      <c r="J327" s="66"/>
    </row>
    <row r="328" spans="1:10" s="62" customFormat="1" x14ac:dyDescent="0.3">
      <c r="A328" s="329"/>
      <c r="B328" s="64"/>
      <c r="C328" s="139"/>
      <c r="D328" s="332"/>
      <c r="E328" s="65"/>
      <c r="F328" s="65"/>
      <c r="G328" s="135"/>
      <c r="H328" s="331"/>
      <c r="I328" s="330"/>
      <c r="J328" s="66"/>
    </row>
    <row r="329" spans="1:10" s="62" customFormat="1" x14ac:dyDescent="0.3">
      <c r="A329" s="329"/>
      <c r="B329" s="64"/>
      <c r="C329" s="139"/>
      <c r="D329" s="332"/>
      <c r="E329" s="65"/>
      <c r="F329" s="65"/>
      <c r="G329" s="135"/>
      <c r="H329" s="331"/>
      <c r="I329" s="330"/>
      <c r="J329" s="66"/>
    </row>
    <row r="330" spans="1:10" s="62" customFormat="1" x14ac:dyDescent="0.3">
      <c r="A330" s="329"/>
      <c r="B330" s="64"/>
      <c r="C330" s="312"/>
      <c r="D330" s="328"/>
      <c r="E330" s="65"/>
      <c r="F330" s="1"/>
      <c r="G330" s="129"/>
      <c r="H330" s="327"/>
      <c r="I330" s="2"/>
      <c r="J330" s="12"/>
    </row>
  </sheetData>
  <mergeCells count="3">
    <mergeCell ref="A6:A35"/>
    <mergeCell ref="A1:J2"/>
    <mergeCell ref="A5:H5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8</vt:i4>
      </vt:variant>
    </vt:vector>
  </HeadingPairs>
  <TitlesOfParts>
    <vt:vector size="15" baseType="lpstr">
      <vt:lpstr>1군</vt:lpstr>
      <vt:lpstr>2군</vt:lpstr>
      <vt:lpstr>3군</vt:lpstr>
      <vt:lpstr>4군</vt:lpstr>
      <vt:lpstr>5군</vt:lpstr>
      <vt:lpstr>6군</vt:lpstr>
      <vt:lpstr>7군</vt:lpstr>
      <vt:lpstr>'2군'!Print_Area</vt:lpstr>
      <vt:lpstr>'3군'!Print_Area</vt:lpstr>
      <vt:lpstr>'4군'!Print_Area</vt:lpstr>
      <vt:lpstr>'5군'!Print_Area</vt:lpstr>
      <vt:lpstr>'6군'!Print_Area</vt:lpstr>
      <vt:lpstr>'7군'!Print_Area</vt:lpstr>
      <vt:lpstr>'4군'!Print_Titles</vt:lpstr>
      <vt:lpstr>'5군'!Print_Titles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2024-11-29T00:46:50Z</cp:lastPrinted>
  <dcterms:created xsi:type="dcterms:W3CDTF">2024-10-31T01:58:02Z</dcterms:created>
  <dcterms:modified xsi:type="dcterms:W3CDTF">2024-11-29T00:46:58Z</dcterms:modified>
</cp:coreProperties>
</file>